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ORDER LIST" sheetId="2" r:id="rId5"/>
    <sheet name="Round 1" sheetId="3" r:id="rId6"/>
    <sheet name="Round 2" sheetId="4" r:id="rId7"/>
    <sheet name="Round 3" sheetId="5" r:id="rId8"/>
    <sheet name="Round 4" sheetId="6" r:id="rId9"/>
    <sheet name="Round 5" sheetId="7" r:id="rId10"/>
    <sheet name="Round 6" sheetId="8" r:id="rId11"/>
    <sheet name="Round 7" sheetId="9" r:id="rId12"/>
    <sheet name="Round 8" sheetId="10" r:id="rId13"/>
    <sheet name="R1 Result" sheetId="11" r:id="rId14"/>
    <sheet name="R2 Result" sheetId="12" r:id="rId15"/>
    <sheet name="R3 Result" sheetId="13" r:id="rId16"/>
    <sheet name="R4 Result" sheetId="14" r:id="rId17"/>
    <sheet name="R5 Result" sheetId="15" r:id="rId18"/>
    <sheet name="R6 Result" sheetId="16" r:id="rId19"/>
    <sheet name="R7 Result" sheetId="17" r:id="rId20"/>
    <sheet name="R8 Result" sheetId="18" r:id="rId21"/>
    <sheet name="Judge's List - Regnum Crouch Sh" sheetId="19" r:id="rId22"/>
  </sheets>
</workbook>
</file>

<file path=xl/sharedStrings.xml><?xml version="1.0" encoding="utf-8"?>
<sst xmlns="http://schemas.openxmlformats.org/spreadsheetml/2006/main" uniqueCount="199">
  <si>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</si>
  <si>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</si>
  <si>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</si>
  <si>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</si>
  <si>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ORDER LIST</t>
  </si>
  <si>
    <t>Table 1</t>
  </si>
  <si>
    <t>CODE</t>
  </si>
  <si>
    <t>ROUND 1</t>
  </si>
  <si>
    <t xml:space="preserve">H </t>
  </si>
  <si>
    <t>STEYNING</t>
  </si>
  <si>
    <t>H1 African Buffalo with Ox Pecker - John Gauvin</t>
  </si>
  <si>
    <t>B</t>
  </si>
  <si>
    <t>CHICHESTER</t>
  </si>
  <si>
    <t>B1 Candle in the Wind - Ross Laney DPAGB</t>
  </si>
  <si>
    <t>E</t>
  </si>
  <si>
    <t>LITTLEHAMPTON</t>
  </si>
  <si>
    <t>Across Sound of Sleat - Rod Armstrong</t>
  </si>
  <si>
    <t>G</t>
  </si>
  <si>
    <t>SOUTHWICK</t>
  </si>
  <si>
    <t>G1 Three Paths to One Destination - James Harrison-Bodle</t>
  </si>
  <si>
    <t>C</t>
  </si>
  <si>
    <t>HENFIELD</t>
  </si>
  <si>
    <t>C1 Last Fall - Angela Rixon ARPS</t>
  </si>
  <si>
    <t>J</t>
  </si>
  <si>
    <t>STORRINGTON</t>
  </si>
  <si>
    <r>
      <rPr>
        <sz val="14"/>
        <color indexed="8"/>
        <rFont val="Calibri"/>
      </rPr>
      <t xml:space="preserve">J1 Noble Beasts - </t>
    </r>
    <r>
      <rPr>
        <sz val="14"/>
        <color indexed="8"/>
        <rFont val="Arial"/>
      </rPr>
      <t>David Seddon</t>
    </r>
  </si>
  <si>
    <t>F</t>
  </si>
  <si>
    <t>MID SUSSEX</t>
  </si>
  <si>
    <t>Hacienda - Charles Hobley</t>
  </si>
  <si>
    <t>ROUND 2</t>
  </si>
  <si>
    <t>Red Crowned Crane jumping for joy - Viv Nicholas</t>
  </si>
  <si>
    <r>
      <rPr>
        <sz val="14"/>
        <color indexed="8"/>
        <rFont val="Calibri"/>
      </rPr>
      <t xml:space="preserve">J2 Stac Pollaidh - </t>
    </r>
    <r>
      <rPr>
        <sz val="14"/>
        <color indexed="8"/>
        <rFont val="Arial"/>
      </rPr>
      <t>Kevin Harwood</t>
    </r>
  </si>
  <si>
    <t>C2 Through a Glass Darkly - John Price</t>
  </si>
  <si>
    <t>G2 Horse Flies - Colin Levy</t>
  </si>
  <si>
    <t>Bad Eye Petal Tear, Dead Words - Louise Green</t>
  </si>
  <si>
    <t>B2 Cheetah in Evening Light - Phil Shaw FRPS</t>
  </si>
  <si>
    <t>H</t>
  </si>
  <si>
    <t>H2 Hair borne - Wendy Ball</t>
  </si>
  <si>
    <t>ROUND 3</t>
  </si>
  <si>
    <t>B3 Church-at-Vik - Sheila Tester DPAGB</t>
  </si>
  <si>
    <t>Banggai Cardinal Fish - Wendy Eve ARPS</t>
  </si>
  <si>
    <t>G3 Building Number 3 - Jan Arnold</t>
  </si>
  <si>
    <t>H3 Magwe woman, Myanmar - Clive Trusler</t>
  </si>
  <si>
    <t>C3 Fulking Escarpment - Peter McCormack</t>
  </si>
  <si>
    <r>
      <rPr>
        <sz val="14"/>
        <color indexed="8"/>
        <rFont val="Calibri"/>
      </rPr>
      <t xml:space="preserve">J3 Snarling Wildcat - </t>
    </r>
    <r>
      <rPr>
        <sz val="14"/>
        <color indexed="8"/>
        <rFont val="Arial"/>
      </rPr>
      <t>Derek Grieve</t>
    </r>
  </si>
  <si>
    <t>Autumn Leaves - Charles Hobley</t>
  </si>
  <si>
    <t>ROUND 4</t>
  </si>
  <si>
    <r>
      <rPr>
        <sz val="14"/>
        <color indexed="8"/>
        <rFont val="Calibri"/>
      </rPr>
      <t xml:space="preserve">J4 Comings and Goings - </t>
    </r>
    <r>
      <rPr>
        <sz val="14"/>
        <color indexed="8"/>
        <rFont val="Arial"/>
      </rPr>
      <t>Janet Brown</t>
    </r>
  </si>
  <si>
    <t>Thoughtful - Louise Sullivan</t>
  </si>
  <si>
    <t>B4 Crash Landing Pelican-  Ann McDonald ARPS</t>
  </si>
  <si>
    <t>H4 Mountain Hares extreme habitat - Michael Ball</t>
  </si>
  <si>
    <t>Walking the Line - Chris Green LRPS</t>
  </si>
  <si>
    <t>G4 Kermit - Marion Tendall</t>
  </si>
  <si>
    <t>C4 Barn Owl in Flight - David Barrett</t>
  </si>
  <si>
    <t>ROUND 5</t>
  </si>
  <si>
    <t>C5 Spikey - Louis Champion</t>
  </si>
  <si>
    <r>
      <rPr>
        <sz val="14"/>
        <color indexed="8"/>
        <rFont val="Calibri"/>
      </rPr>
      <t xml:space="preserve">J5 Ruddy Turnstone Snacktime - </t>
    </r>
    <r>
      <rPr>
        <sz val="14"/>
        <color indexed="8"/>
        <rFont val="Arial"/>
      </rPr>
      <t>Kevin Harwood</t>
    </r>
  </si>
  <si>
    <t>Painted Lady (Vanessa cardui) feeding on nectar - Rex Wells</t>
  </si>
  <si>
    <t>B5 Mycena with Gossamer Thread - Sheila Tester DPAGB</t>
  </si>
  <si>
    <t>H5 On the ropes - Malcolm Bull                                                        </t>
  </si>
  <si>
    <t>E5 Girl with the Luminous Eyes - Carol Spanton</t>
  </si>
  <si>
    <t>G5 City Girl</t>
  </si>
  <si>
    <t>ROUND 6</t>
  </si>
  <si>
    <t>Japanese Snow Monkey relaxing in hot spring - Viv Nicholas</t>
  </si>
  <si>
    <r>
      <rPr>
        <sz val="14"/>
        <color indexed="8"/>
        <rFont val="Calibri"/>
      </rPr>
      <t xml:space="preserve">J6 A Misty Morning - </t>
    </r>
    <r>
      <rPr>
        <sz val="14"/>
        <color indexed="8"/>
        <rFont val="Arial"/>
      </rPr>
      <t>David Seddon</t>
    </r>
  </si>
  <si>
    <t>C6 Out of the Dust - Peter Crook ARPS DPAGB</t>
  </si>
  <si>
    <t>B6 Portrait of a Lady - Ann McDonald ARPS</t>
  </si>
  <si>
    <t>Seeing eye to eye - Maggie Clews</t>
  </si>
  <si>
    <t>Bosham Blur - Adrian Barrett</t>
  </si>
  <si>
    <t>G6 Someone Else’s Art - Len Brook</t>
  </si>
  <si>
    <t>ROUND 7</t>
  </si>
  <si>
    <t>G7 When Will They Ever Learn - Jan Arnold</t>
  </si>
  <si>
    <r>
      <rPr>
        <sz val="14"/>
        <color indexed="8"/>
        <rFont val="Calibri"/>
      </rPr>
      <t xml:space="preserve">J7 Storm Coming - </t>
    </r>
    <r>
      <rPr>
        <sz val="14"/>
        <color indexed="8"/>
        <rFont val="Arial"/>
      </rPr>
      <t>Alex Swyer</t>
    </r>
  </si>
  <si>
    <t>Lone Canoeist - Len Osterman</t>
  </si>
  <si>
    <t>B7 The Narrow Boatman -John Howes CPAGB</t>
  </si>
  <si>
    <t>H7 Snowy Owl liftoff - Wendy Ball</t>
  </si>
  <si>
    <t>C7 Gone Fishing - John Harford</t>
  </si>
  <si>
    <t>Petworth in the Mist - Carol Spanton</t>
  </si>
  <si>
    <t>ROUND 8</t>
  </si>
  <si>
    <t>Tate Modern - Louise Sullivan</t>
  </si>
  <si>
    <t>H8 The Tulip staircase, Greenwich - Charlotte Rye</t>
  </si>
  <si>
    <t>Decaying Tulip - Sarah Leighton</t>
  </si>
  <si>
    <t>G8 Sheep Shearing Demonstration - Colin Mitchell</t>
  </si>
  <si>
    <t>C8 High Voltage - Angela Rixon ARPS</t>
  </si>
  <si>
    <r>
      <rPr>
        <sz val="14"/>
        <color indexed="8"/>
        <rFont val="Calibri"/>
      </rPr>
      <t xml:space="preserve">J8 Tulip With  Raindrops - </t>
    </r>
    <r>
      <rPr>
        <sz val="14"/>
        <color indexed="8"/>
        <rFont val="Arial"/>
      </rPr>
      <t>Anne Nagle</t>
    </r>
  </si>
  <si>
    <t>B8 Tiger Portrait - Phil Shaw FRPS</t>
  </si>
  <si>
    <t>Round 1</t>
  </si>
  <si>
    <t>SCORE</t>
  </si>
  <si>
    <t>African Buffalo with Ox Pecker</t>
  </si>
  <si>
    <t>Candle in the Wind</t>
  </si>
  <si>
    <t>Across Sound of Sleat</t>
  </si>
  <si>
    <t>Three Paths to One Destination</t>
  </si>
  <si>
    <t xml:space="preserve">Last Fall </t>
  </si>
  <si>
    <t>Noble Beasts</t>
  </si>
  <si>
    <t>Hacienda</t>
  </si>
  <si>
    <t>Round 2</t>
  </si>
  <si>
    <t xml:space="preserve">Red Crowned Crane jumping for joy - </t>
  </si>
  <si>
    <t>Stac Pollaidh</t>
  </si>
  <si>
    <t>Through a Glass Darkly</t>
  </si>
  <si>
    <t>Horse Flies</t>
  </si>
  <si>
    <t>Bad Eye Petal Tear, Dead Words</t>
  </si>
  <si>
    <t>Cheetah in Evening Light</t>
  </si>
  <si>
    <t>Hair borne</t>
  </si>
  <si>
    <t>Round 3</t>
  </si>
  <si>
    <t>Church-at-Vik</t>
  </si>
  <si>
    <t>Banggai Cardinal Fish</t>
  </si>
  <si>
    <t>Building Number 3</t>
  </si>
  <si>
    <t>Magwe woman, Myanmar</t>
  </si>
  <si>
    <t>Fulking Escarpment</t>
  </si>
  <si>
    <t>Snarling Wildcat</t>
  </si>
  <si>
    <t>Autumn Leaves</t>
  </si>
  <si>
    <t>Round 4</t>
  </si>
  <si>
    <t>Comings and Goings</t>
  </si>
  <si>
    <t>Thoughtful</t>
  </si>
  <si>
    <t>Crash Landing Pelican</t>
  </si>
  <si>
    <t>Mountain Hares extreme habitat</t>
  </si>
  <si>
    <t>Walking the Line</t>
  </si>
  <si>
    <t>Kermit</t>
  </si>
  <si>
    <t>Barn Owl in Flight</t>
  </si>
  <si>
    <t>Round 5</t>
  </si>
  <si>
    <t>Spikey</t>
  </si>
  <si>
    <t>Ruddy Turnstone Snacktime</t>
  </si>
  <si>
    <t>Painted Lady (Vanessa cardui) feeding on nectar</t>
  </si>
  <si>
    <t xml:space="preserve">On the Ropes </t>
  </si>
  <si>
    <t xml:space="preserve">Mycena with Gossamer Thread </t>
  </si>
  <si>
    <t>Girl with the Luminous Eyes</t>
  </si>
  <si>
    <t>City Girl</t>
  </si>
  <si>
    <t>Round 6</t>
  </si>
  <si>
    <t>Japanese Snow Monkey relaxing in hot spring</t>
  </si>
  <si>
    <t>A Misty Morning</t>
  </si>
  <si>
    <t>Out of the Dust</t>
  </si>
  <si>
    <t>Portrait of a Lady</t>
  </si>
  <si>
    <t>Seeing eye to eye</t>
  </si>
  <si>
    <t>Bosham Blur</t>
  </si>
  <si>
    <t>Someone Else's Art</t>
  </si>
  <si>
    <t>Round 7</t>
  </si>
  <si>
    <t>When Will They Ever Learn</t>
  </si>
  <si>
    <t>Storm Coming</t>
  </si>
  <si>
    <t>Lone Canoeist</t>
  </si>
  <si>
    <t>The Narrow Boatman</t>
  </si>
  <si>
    <t xml:space="preserve">Snowy Owl liftoff </t>
  </si>
  <si>
    <t>Gone Fishing</t>
  </si>
  <si>
    <t>Petworth in the Mist</t>
  </si>
  <si>
    <t>Round 8</t>
  </si>
  <si>
    <t>Tate Modern</t>
  </si>
  <si>
    <t>The Tulip staircase, Greenwich</t>
  </si>
  <si>
    <t>Decaying Tulip</t>
  </si>
  <si>
    <t>Sheep Shearing Demonstration</t>
  </si>
  <si>
    <t>Tulip With  Raindrops.</t>
  </si>
  <si>
    <t>Tiger Portrait</t>
  </si>
  <si>
    <t>R1 Result</t>
  </si>
  <si>
    <t>Position</t>
  </si>
  <si>
    <t>Club</t>
  </si>
  <si>
    <t>R1</t>
  </si>
  <si>
    <t>R2</t>
  </si>
  <si>
    <t>R3</t>
  </si>
  <si>
    <t>R4</t>
  </si>
  <si>
    <t>R5</t>
  </si>
  <si>
    <t>R6</t>
  </si>
  <si>
    <t>R7</t>
  </si>
  <si>
    <t>R8</t>
  </si>
  <si>
    <t>Total</t>
  </si>
  <si>
    <t>Storrington</t>
  </si>
  <si>
    <t>Littlehampton</t>
  </si>
  <si>
    <t>Steyning</t>
  </si>
  <si>
    <t>Mid Sussex</t>
  </si>
  <si>
    <t>Southwick</t>
  </si>
  <si>
    <t>Chichester</t>
  </si>
  <si>
    <t>Henfield</t>
  </si>
  <si>
    <t>R2 Result</t>
  </si>
  <si>
    <t>R3 Result</t>
  </si>
  <si>
    <t>R4 Result</t>
  </si>
  <si>
    <t>R5 Result</t>
  </si>
  <si>
    <t>R6 Result</t>
  </si>
  <si>
    <t>R7 Result</t>
  </si>
  <si>
    <t>R8 Result</t>
  </si>
  <si>
    <t>Judge's List</t>
  </si>
  <si>
    <t>Regnum Crouch Shield Competition - Hosted by Henfield C.C. - Friday 22nd March 2019</t>
  </si>
  <si>
    <t>Judge's List - Regnum Crouch Sh</t>
  </si>
  <si>
    <t>Thumbnail</t>
  </si>
  <si>
    <t>TITLE</t>
  </si>
  <si>
    <t>JUDGE’S COMMENTS</t>
  </si>
  <si>
    <t>African Buffalo with Ox-Pecker</t>
  </si>
  <si>
    <t xml:space="preserve">Red Crowned Crane jumping for joy </t>
  </si>
  <si>
    <t>Hair Borne</t>
  </si>
  <si>
    <t xml:space="preserve">Fulking Escarpment </t>
  </si>
  <si>
    <t>Crash-Landing-Pelican</t>
  </si>
  <si>
    <t>Mountain Hares, extreme habitat</t>
  </si>
  <si>
    <t xml:space="preserve">Barn Owl in flight </t>
  </si>
  <si>
    <r>
      <rPr>
        <sz val="12"/>
        <color indexed="8"/>
        <rFont val="Calibri"/>
      </rPr>
      <t>Painted Lady</t>
    </r>
    <r>
      <rPr>
        <sz val="8"/>
        <color indexed="8"/>
        <rFont val="Calibri"/>
      </rPr>
      <t xml:space="preserve"> (Vanessa cardui) feeding on nectar</t>
    </r>
  </si>
  <si>
    <t>Mycena-With-Gossamer-Thread</t>
  </si>
  <si>
    <t>On the Ropes</t>
  </si>
  <si>
    <t>Portrait-of-a-Lady</t>
  </si>
  <si>
    <t>Someone Else’s Art</t>
  </si>
  <si>
    <t>Snowy Owl liftoff</t>
  </si>
  <si>
    <t>The Tulip Staircase, Greenwich</t>
  </si>
  <si>
    <t>High Voltage</t>
  </si>
  <si>
    <t>Tulip  With  Raindrops</t>
  </si>
  <si>
    <t>Tiger-Portrait</t>
  </si>
</sst>
</file>

<file path=xl/styles.xml><?xml version="1.0" encoding="utf-8"?>
<styleSheet xmlns="http://schemas.openxmlformats.org/spreadsheetml/2006/main">
  <numFmts count="1">
    <numFmt numFmtId="0" formatCode="General"/>
  </numFmts>
  <fonts count="17">
    <font>
      <sz val="14"/>
      <color indexed="8"/>
      <name val="Times New Roman"/>
    </font>
    <font>
      <sz val="12"/>
      <color indexed="8"/>
      <name val="Times New Roman"/>
    </font>
    <font>
      <sz val="12"/>
      <color indexed="8"/>
      <name val="Helvetica Neue"/>
    </font>
    <font>
      <u val="single"/>
      <sz val="12"/>
      <color indexed="11"/>
      <name val="Times New Roman"/>
    </font>
    <font>
      <sz val="18"/>
      <color indexed="8"/>
      <name val="Times New Roman"/>
    </font>
    <font>
      <sz val="14"/>
      <color indexed="8"/>
      <name val="Calibri"/>
    </font>
    <font>
      <b val="1"/>
      <sz val="14"/>
      <color indexed="8"/>
      <name val="Calibri"/>
    </font>
    <font>
      <sz val="13"/>
      <color indexed="8"/>
      <name val="Calibri"/>
    </font>
    <font>
      <sz val="14"/>
      <color indexed="8"/>
      <name val="Arial"/>
    </font>
    <font>
      <sz val="16"/>
      <color indexed="8"/>
      <name val="Calibri"/>
    </font>
    <font>
      <b val="1"/>
      <sz val="14"/>
      <color indexed="14"/>
      <name val="Calibri"/>
    </font>
    <font>
      <sz val="18"/>
      <color indexed="8"/>
      <name val="Trebuchet MS"/>
    </font>
    <font>
      <b val="1"/>
      <sz val="20"/>
      <color indexed="8"/>
      <name val="Calibri"/>
    </font>
    <font>
      <sz val="12"/>
      <color indexed="8"/>
      <name val="Calibri"/>
    </font>
    <font>
      <sz val="8"/>
      <color indexed="8"/>
      <name val="Calibri"/>
    </font>
    <font>
      <sz val="10"/>
      <color indexed="8"/>
      <name val="Calibri"/>
    </font>
    <font>
      <sz val="15"/>
      <color indexed="8"/>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s>
  <borders count="9">
    <border>
      <left/>
      <right/>
      <top/>
      <bottom/>
      <diagonal/>
    </border>
    <border>
      <left style="thin">
        <color indexed="13"/>
      </left>
      <right style="thin">
        <color indexed="13"/>
      </right>
      <top style="thin">
        <color indexed="13"/>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16"/>
      </bottom>
      <diagonal/>
    </border>
    <border>
      <left style="medium">
        <color indexed="16"/>
      </left>
      <right style="medium">
        <color indexed="8"/>
      </right>
      <top style="medium">
        <color indexed="16"/>
      </top>
      <bottom style="medium">
        <color indexed="16"/>
      </bottom>
      <diagonal/>
    </border>
    <border>
      <left style="medium">
        <color indexed="8"/>
      </left>
      <right style="medium">
        <color indexed="8"/>
      </right>
      <top style="medium">
        <color indexed="16"/>
      </top>
      <bottom style="medium">
        <color indexed="8"/>
      </bottom>
      <diagonal/>
    </border>
  </borders>
  <cellStyleXfs count="1">
    <xf numFmtId="0" fontId="0" applyNumberFormat="0" applyFont="1" applyFill="0" applyBorder="0" applyAlignment="1" applyProtection="0">
      <alignment vertical="bottom"/>
    </xf>
  </cellStyleXfs>
  <cellXfs count="7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0"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5" fillId="4" borderId="1" applyNumberFormat="0" applyFont="1" applyFill="1" applyBorder="1" applyAlignment="1" applyProtection="0">
      <alignment horizontal="center" vertical="bottom"/>
    </xf>
    <xf numFmtId="0" fontId="0" fillId="4" borderId="1" applyNumberFormat="0" applyFont="1" applyFill="1" applyBorder="1" applyAlignment="1" applyProtection="0">
      <alignment vertical="bottom"/>
    </xf>
    <xf numFmtId="0" fontId="6" fillId="4" borderId="1" applyNumberFormat="0" applyFont="1" applyFill="1" applyBorder="1" applyAlignment="1" applyProtection="0">
      <alignment horizontal="center" vertical="bottom"/>
    </xf>
    <xf numFmtId="49" fontId="6" fillId="4" borderId="1" applyNumberFormat="1" applyFont="1" applyFill="1" applyBorder="1" applyAlignment="1" applyProtection="0">
      <alignment horizontal="center" vertical="bottom"/>
    </xf>
    <xf numFmtId="49" fontId="0" fillId="4" borderId="1" applyNumberFormat="1" applyFont="1" applyFill="1" applyBorder="1" applyAlignment="1" applyProtection="0">
      <alignment vertical="bottom"/>
    </xf>
    <xf numFmtId="49" fontId="5" fillId="4" borderId="1" applyNumberFormat="1" applyFont="1" applyFill="1" applyBorder="1" applyAlignment="1" applyProtection="0">
      <alignment horizontal="center" vertical="bottom"/>
    </xf>
    <xf numFmtId="0" fontId="6" fillId="4" borderId="1" applyNumberFormat="1" applyFont="1" applyFill="1" applyBorder="1" applyAlignment="1" applyProtection="0">
      <alignment horizontal="center" vertical="bottom"/>
    </xf>
    <xf numFmtId="49" fontId="7" fillId="4" borderId="1" applyNumberFormat="1" applyFont="1" applyFill="1" applyBorder="1" applyAlignment="1" applyProtection="0">
      <alignment horizontal="left" vertical="bottom" readingOrder="1"/>
    </xf>
    <xf numFmtId="49" fontId="6" fillId="4" borderId="1" applyNumberFormat="1" applyFont="1" applyFill="1" applyBorder="1" applyAlignment="1" applyProtection="0">
      <alignment vertical="bottom"/>
    </xf>
    <xf numFmtId="49" fontId="5" fillId="4" borderId="1" applyNumberFormat="1" applyFont="1" applyFill="1" applyBorder="1" applyAlignment="1" applyProtection="0">
      <alignment horizontal="left" vertical="bottom" readingOrder="1"/>
    </xf>
    <xf numFmtId="49" fontId="9" fillId="4"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6" fillId="4" borderId="1" applyNumberFormat="0" applyFont="1" applyFill="1" applyBorder="1" applyAlignment="1" applyProtection="0">
      <alignment vertical="bottom"/>
    </xf>
    <xf numFmtId="0" fontId="5" fillId="4" borderId="1"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5" fillId="4"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6" fillId="4" borderId="2" applyNumberFormat="1" applyFont="1" applyFill="1" applyBorder="1" applyAlignment="1" applyProtection="0">
      <alignment horizontal="center" vertical="bottom"/>
    </xf>
    <xf numFmtId="49" fontId="6" fillId="4" borderId="3" applyNumberFormat="1" applyFont="1" applyFill="1" applyBorder="1" applyAlignment="1" applyProtection="0">
      <alignment vertical="bottom"/>
    </xf>
    <xf numFmtId="49" fontId="6" fillId="4" borderId="3" applyNumberFormat="1" applyFont="1" applyFill="1" applyBorder="1" applyAlignment="1" applyProtection="0">
      <alignment horizontal="center" vertical="bottom"/>
    </xf>
    <xf numFmtId="49" fontId="5" fillId="4" borderId="4" applyNumberFormat="1" applyFont="1" applyFill="1" applyBorder="1" applyAlignment="1" applyProtection="0">
      <alignment vertical="bottom"/>
    </xf>
    <xf numFmtId="0" fontId="5" fillId="4" borderId="3" applyNumberFormat="1" applyFont="1" applyFill="1" applyBorder="1" applyAlignment="1" applyProtection="0">
      <alignment horizontal="center" vertical="bottom"/>
    </xf>
    <xf numFmtId="0" fontId="5" fillId="4" borderId="3" applyNumberFormat="0" applyFont="1" applyFill="1" applyBorder="1" applyAlignment="1" applyProtection="0">
      <alignment horizontal="center" vertical="bottom"/>
    </xf>
    <xf numFmtId="0" fontId="10" fillId="4" borderId="3"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10" fillId="4" borderId="1"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11" applyNumberFormat="0" applyFont="1" applyFill="0" applyBorder="0" applyAlignment="1" applyProtection="0">
      <alignment horizontal="left" vertical="center"/>
    </xf>
    <xf numFmtId="49" fontId="6" borderId="5" applyNumberFormat="1" applyFont="1" applyFill="0" applyBorder="1" applyAlignment="1" applyProtection="0">
      <alignment vertical="center"/>
    </xf>
    <xf numFmtId="49" fontId="6" borderId="5" applyNumberFormat="1" applyFont="1" applyFill="0" applyBorder="1" applyAlignment="1" applyProtection="0">
      <alignment horizontal="center" vertical="center"/>
    </xf>
    <xf numFmtId="49" fontId="0" fillId="5" borderId="5" applyNumberFormat="1" applyFont="1" applyFill="1" applyBorder="1" applyAlignment="1" applyProtection="0">
      <alignment vertical="center"/>
    </xf>
    <xf numFmtId="0" fontId="0" fillId="5" borderId="5" applyNumberFormat="0" applyFont="1" applyFill="1" applyBorder="1" applyAlignment="1" applyProtection="0">
      <alignment vertical="center"/>
    </xf>
    <xf numFmtId="0" fontId="6" fillId="5" borderId="5" applyNumberFormat="0" applyFont="1" applyFill="1" applyBorder="1" applyAlignment="1" applyProtection="0">
      <alignment horizontal="center" vertical="center"/>
    </xf>
    <xf numFmtId="0" fontId="5" borderId="5" applyNumberFormat="0" applyFont="1" applyFill="0" applyBorder="1" applyAlignment="1" applyProtection="0">
      <alignment vertical="center"/>
    </xf>
    <xf numFmtId="49" fontId="5" borderId="5" applyNumberFormat="1" applyFont="1" applyFill="0" applyBorder="1" applyAlignment="1" applyProtection="0">
      <alignment vertical="center"/>
    </xf>
    <xf numFmtId="0" fontId="0" borderId="5" applyNumberFormat="0" applyFont="1" applyFill="0" applyBorder="1" applyAlignment="1" applyProtection="0">
      <alignment vertical="center"/>
    </xf>
    <xf numFmtId="0" fontId="12" borderId="5" applyNumberFormat="1" applyFont="1" applyFill="0" applyBorder="1" applyAlignment="1" applyProtection="0">
      <alignment horizontal="center" vertical="center"/>
    </xf>
    <xf numFmtId="49" fontId="5" fillId="5" borderId="5" applyNumberFormat="1" applyFont="1" applyFill="1" applyBorder="1" applyAlignment="1" applyProtection="0">
      <alignment vertical="center"/>
    </xf>
    <xf numFmtId="0" fontId="12" fillId="5" borderId="5" applyNumberFormat="1" applyFont="1" applyFill="1" applyBorder="1" applyAlignment="1" applyProtection="0">
      <alignment horizontal="center" vertical="center"/>
    </xf>
    <xf numFmtId="0" fontId="12" fillId="5" borderId="5" applyNumberFormat="0" applyFont="1" applyFill="1" applyBorder="1" applyAlignment="1" applyProtection="0">
      <alignment horizontal="center" vertical="center"/>
    </xf>
    <xf numFmtId="49" fontId="13" borderId="5" applyNumberFormat="1" applyFont="1" applyFill="0" applyBorder="1" applyAlignment="1" applyProtection="0">
      <alignment vertical="center"/>
    </xf>
    <xf numFmtId="49" fontId="0" borderId="5" applyNumberFormat="1" applyFont="1" applyFill="0" applyBorder="1" applyAlignment="1" applyProtection="0">
      <alignment vertical="center"/>
    </xf>
    <xf numFmtId="0" fontId="0" borderId="5" applyNumberFormat="0" applyFont="1" applyFill="0" applyBorder="1" applyAlignment="1" applyProtection="0">
      <alignment vertical="bottom"/>
    </xf>
    <xf numFmtId="49" fontId="15" borderId="5" applyNumberFormat="1" applyFont="1" applyFill="0" applyBorder="1" applyAlignment="1" applyProtection="0">
      <alignment vertical="center"/>
    </xf>
    <xf numFmtId="49" fontId="0" fillId="5" borderId="5" applyNumberFormat="1" applyFont="1" applyFill="1" applyBorder="1" applyAlignment="1" applyProtection="0">
      <alignment vertical="bottom"/>
    </xf>
    <xf numFmtId="0" fontId="5" fillId="5" borderId="5" applyNumberFormat="0" applyFont="1" applyFill="1" applyBorder="1" applyAlignment="1" applyProtection="0">
      <alignment vertical="center"/>
    </xf>
    <xf numFmtId="49" fontId="16" borderId="5" applyNumberFormat="1" applyFont="1" applyFill="0" applyBorder="1" applyAlignment="1" applyProtection="0">
      <alignment vertical="center"/>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0" fontId="0" borderId="8" applyNumberFormat="0" applyFont="1" applyFill="0" applyBorder="1" applyAlignment="1" applyProtection="0">
      <alignment vertical="bottom"/>
    </xf>
    <xf numFmtId="0" fontId="0" fillId="5" borderId="5"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0abea"/>
      <rgbColor rgb="ffbfbfbf"/>
      <rgbColor rgb="ff21212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4"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86</v>
      </c>
      <c r="C11" s="3"/>
      <c r="D11" s="3"/>
    </row>
    <row r="12">
      <c r="B12" s="4"/>
      <c r="C12" t="s" s="4">
        <v>5</v>
      </c>
      <c r="D12" t="s" s="5">
        <v>86</v>
      </c>
    </row>
    <row r="13">
      <c r="B13" t="s" s="3">
        <v>95</v>
      </c>
      <c r="C13" s="3"/>
      <c r="D13" s="3"/>
    </row>
    <row r="14">
      <c r="B14" s="4"/>
      <c r="C14" t="s" s="4">
        <v>5</v>
      </c>
      <c r="D14" t="s" s="5">
        <v>95</v>
      </c>
    </row>
    <row r="15">
      <c r="B15" t="s" s="3">
        <v>103</v>
      </c>
      <c r="C15" s="3"/>
      <c r="D15" s="3"/>
    </row>
    <row r="16">
      <c r="B16" s="4"/>
      <c r="C16" t="s" s="4">
        <v>5</v>
      </c>
      <c r="D16" t="s" s="5">
        <v>103</v>
      </c>
    </row>
    <row r="17">
      <c r="B17" t="s" s="3">
        <v>111</v>
      </c>
      <c r="C17" s="3"/>
      <c r="D17" s="3"/>
    </row>
    <row r="18">
      <c r="B18" s="4"/>
      <c r="C18" t="s" s="4">
        <v>5</v>
      </c>
      <c r="D18" t="s" s="5">
        <v>111</v>
      </c>
    </row>
    <row r="19">
      <c r="B19" t="s" s="3">
        <v>119</v>
      </c>
      <c r="C19" s="3"/>
      <c r="D19" s="3"/>
    </row>
    <row r="20">
      <c r="B20" s="4"/>
      <c r="C20" t="s" s="4">
        <v>5</v>
      </c>
      <c r="D20" t="s" s="5">
        <v>119</v>
      </c>
    </row>
    <row r="21">
      <c r="B21" t="s" s="3">
        <v>127</v>
      </c>
      <c r="C21" s="3"/>
      <c r="D21" s="3"/>
    </row>
    <row r="22">
      <c r="B22" s="4"/>
      <c r="C22" t="s" s="4">
        <v>5</v>
      </c>
      <c r="D22" t="s" s="5">
        <v>127</v>
      </c>
    </row>
    <row r="23">
      <c r="B23" t="s" s="3">
        <v>135</v>
      </c>
      <c r="C23" s="3"/>
      <c r="D23" s="3"/>
    </row>
    <row r="24">
      <c r="B24" s="4"/>
      <c r="C24" t="s" s="4">
        <v>5</v>
      </c>
      <c r="D24" t="s" s="5">
        <v>135</v>
      </c>
    </row>
    <row r="25">
      <c r="B25" t="s" s="3">
        <v>143</v>
      </c>
      <c r="C25" s="3"/>
      <c r="D25" s="3"/>
    </row>
    <row r="26">
      <c r="B26" s="4"/>
      <c r="C26" t="s" s="4">
        <v>5</v>
      </c>
      <c r="D26" t="s" s="5">
        <v>143</v>
      </c>
    </row>
    <row r="27">
      <c r="B27" t="s" s="3">
        <v>150</v>
      </c>
      <c r="C27" s="3"/>
      <c r="D27" s="3"/>
    </row>
    <row r="28">
      <c r="B28" s="4"/>
      <c r="C28" t="s" s="4">
        <v>5</v>
      </c>
      <c r="D28" t="s" s="5">
        <v>150</v>
      </c>
    </row>
    <row r="29">
      <c r="B29" t="s" s="3">
        <v>169</v>
      </c>
      <c r="C29" s="3"/>
      <c r="D29" s="3"/>
    </row>
    <row r="30">
      <c r="B30" s="4"/>
      <c r="C30" t="s" s="4">
        <v>5</v>
      </c>
      <c r="D30" t="s" s="5">
        <v>169</v>
      </c>
    </row>
    <row r="31">
      <c r="B31" t="s" s="3">
        <v>170</v>
      </c>
      <c r="C31" s="3"/>
      <c r="D31" s="3"/>
    </row>
    <row r="32">
      <c r="B32" s="4"/>
      <c r="C32" t="s" s="4">
        <v>5</v>
      </c>
      <c r="D32" t="s" s="5">
        <v>170</v>
      </c>
    </row>
    <row r="33">
      <c r="B33" t="s" s="3">
        <v>171</v>
      </c>
      <c r="C33" s="3"/>
      <c r="D33" s="3"/>
    </row>
    <row r="34">
      <c r="B34" s="4"/>
      <c r="C34" t="s" s="4">
        <v>5</v>
      </c>
      <c r="D34" t="s" s="5">
        <v>171</v>
      </c>
    </row>
    <row r="35">
      <c r="B35" t="s" s="3">
        <v>172</v>
      </c>
      <c r="C35" s="3"/>
      <c r="D35" s="3"/>
    </row>
    <row r="36">
      <c r="B36" s="4"/>
      <c r="C36" t="s" s="4">
        <v>5</v>
      </c>
      <c r="D36" t="s" s="5">
        <v>172</v>
      </c>
    </row>
    <row r="37">
      <c r="B37" t="s" s="3">
        <v>173</v>
      </c>
      <c r="C37" s="3"/>
      <c r="D37" s="3"/>
    </row>
    <row r="38">
      <c r="B38" s="4"/>
      <c r="C38" t="s" s="4">
        <v>5</v>
      </c>
      <c r="D38" t="s" s="5">
        <v>173</v>
      </c>
    </row>
    <row r="39">
      <c r="B39" t="s" s="3">
        <v>174</v>
      </c>
      <c r="C39" s="3"/>
      <c r="D39" s="3"/>
    </row>
    <row r="40">
      <c r="B40" s="4"/>
      <c r="C40" t="s" s="4">
        <v>5</v>
      </c>
      <c r="D40" t="s" s="5">
        <v>174</v>
      </c>
    </row>
    <row r="41">
      <c r="B41" t="s" s="3">
        <v>175</v>
      </c>
      <c r="C41" s="3"/>
      <c r="D41" s="3"/>
    </row>
    <row r="42">
      <c r="B42" s="4"/>
      <c r="C42" t="s" s="4">
        <v>5</v>
      </c>
      <c r="D42" t="s" s="5">
        <v>175</v>
      </c>
    </row>
    <row r="43">
      <c r="B43" t="s" s="3">
        <v>176</v>
      </c>
      <c r="C43" s="3"/>
      <c r="D43" s="3"/>
    </row>
    <row r="44">
      <c r="B44" s="4"/>
      <c r="C44" t="s" s="4">
        <v>177</v>
      </c>
      <c r="D44" t="s" s="5">
        <v>178</v>
      </c>
    </row>
  </sheetData>
  <mergeCells count="1">
    <mergeCell ref="B3:D3"/>
  </mergeCells>
  <hyperlinks>
    <hyperlink ref="D10" location="'ORDER LIST'!R1C1" tooltip="" display="ORDER LIST"/>
    <hyperlink ref="D12" location="'Round 1'!R1C1" tooltip="" display="Round 1"/>
    <hyperlink ref="D14" location="'Round 2'!R1C1" tooltip="" display="Round 2"/>
    <hyperlink ref="D16" location="'Round 3'!R1C1" tooltip="" display="Round 3"/>
    <hyperlink ref="D18" location="'Round 4'!R1C1" tooltip="" display="Round 4"/>
    <hyperlink ref="D20" location="'Round 5'!R1C1" tooltip="" display="Round 5"/>
    <hyperlink ref="D22" location="'Round 6'!R1C1" tooltip="" display="Round 6"/>
    <hyperlink ref="D24" location="'Round 7'!R1C1" tooltip="" display="Round 7"/>
    <hyperlink ref="D26" location="'Round 8'!R1C1" tooltip="" display="Round 8"/>
    <hyperlink ref="D28" location="'R1 Result'!R1C1" tooltip="" display="R1 Result"/>
    <hyperlink ref="D30" location="'R2 Result'!R1C1" tooltip="" display="R2 Result"/>
    <hyperlink ref="D32" location="'R3 Result'!R1C1" tooltip="" display="R3 Result"/>
    <hyperlink ref="D34" location="'R4 Result'!R1C1" tooltip="" display="R4 Result"/>
    <hyperlink ref="D36" location="'R5 Result'!R1C1" tooltip="" display="R5 Result"/>
    <hyperlink ref="D38" location="'R6 Result'!R1C1" tooltip="" display="R6 Result"/>
    <hyperlink ref="D40" location="'R7 Result'!R1C1" tooltip="" display="R7 Result"/>
    <hyperlink ref="D42" location="'R8 Result'!R1C1" tooltip="" display="R8 Result"/>
    <hyperlink ref="D44" location="'Judge's List - Regnum Crouch Sh'!R2C1" tooltip="" display="Judge's List - Regnum Crouch Sh"/>
  </hyperlinks>
</worksheet>
</file>

<file path=xl/worksheets/sheet10.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7" customWidth="1"/>
    <col min="2" max="2" width="18.4453" style="27" customWidth="1"/>
    <col min="3" max="3" width="51.4453" style="27" customWidth="1"/>
    <col min="4" max="4" width="8.44531" style="27" customWidth="1"/>
    <col min="5" max="5" width="8.86719" style="27" customWidth="1"/>
    <col min="6" max="256" width="8.73438" style="27" customWidth="1"/>
  </cols>
  <sheetData>
    <row r="1" ht="19" customHeight="1">
      <c r="A1" t="s" s="10">
        <v>6</v>
      </c>
      <c r="B1" t="s" s="15">
        <v>78</v>
      </c>
      <c r="C1" s="8"/>
      <c r="D1" t="s" s="10">
        <v>87</v>
      </c>
      <c r="E1" s="8"/>
    </row>
    <row r="2" ht="19" customHeight="1">
      <c r="A2" t="s" s="12">
        <v>26</v>
      </c>
      <c r="B2" t="s" s="11">
        <v>27</v>
      </c>
      <c r="C2" t="s" s="11">
        <v>144</v>
      </c>
      <c r="D2" s="20">
        <v>15</v>
      </c>
      <c r="E2" s="8"/>
    </row>
    <row r="3" ht="19" customHeight="1">
      <c r="A3" t="s" s="12">
        <v>36</v>
      </c>
      <c r="B3" t="s" s="11">
        <v>9</v>
      </c>
      <c r="C3" t="s" s="28">
        <v>145</v>
      </c>
      <c r="D3" s="20">
        <v>16</v>
      </c>
      <c r="E3" s="8"/>
    </row>
    <row r="4" ht="19" customHeight="1">
      <c r="A4" t="s" s="12">
        <v>14</v>
      </c>
      <c r="B4" t="s" s="11">
        <v>15</v>
      </c>
      <c r="C4" t="s" s="11">
        <v>146</v>
      </c>
      <c r="D4" s="20">
        <v>16</v>
      </c>
      <c r="E4" s="8"/>
    </row>
    <row r="5" ht="19" customHeight="1">
      <c r="A5" t="s" s="12">
        <v>17</v>
      </c>
      <c r="B5" t="s" s="11">
        <v>18</v>
      </c>
      <c r="C5" t="s" s="28">
        <v>147</v>
      </c>
      <c r="D5" s="20">
        <v>14</v>
      </c>
      <c r="E5" s="8"/>
    </row>
    <row r="6" ht="19" customHeight="1">
      <c r="A6" t="s" s="12">
        <v>20</v>
      </c>
      <c r="B6" t="s" s="11">
        <v>21</v>
      </c>
      <c r="C6" t="s" s="28">
        <v>141</v>
      </c>
      <c r="D6" s="20">
        <v>15</v>
      </c>
      <c r="E6" s="8"/>
    </row>
    <row r="7" ht="19" customHeight="1">
      <c r="A7" t="s" s="12">
        <v>23</v>
      </c>
      <c r="B7" t="s" s="11">
        <v>24</v>
      </c>
      <c r="C7" t="s" s="28">
        <v>148</v>
      </c>
      <c r="D7" s="20">
        <v>15</v>
      </c>
      <c r="E7" s="8"/>
    </row>
    <row r="8" ht="19" customHeight="1">
      <c r="A8" t="s" s="12">
        <v>11</v>
      </c>
      <c r="B8" t="s" s="11">
        <v>12</v>
      </c>
      <c r="C8" t="s" s="28">
        <v>149</v>
      </c>
      <c r="D8" s="20">
        <v>18</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29" customWidth="1"/>
    <col min="2" max="2" width="13.5781" style="29" customWidth="1"/>
    <col min="3" max="10" width="5.28906" style="29" customWidth="1"/>
    <col min="11" max="11" width="5.44531" style="29" customWidth="1"/>
    <col min="12" max="256" width="8.73438" style="29" customWidth="1"/>
  </cols>
  <sheetData>
    <row r="1" ht="19" customHeight="1">
      <c r="A1" t="s" s="30">
        <v>151</v>
      </c>
      <c r="B1" t="s" s="31">
        <v>152</v>
      </c>
      <c r="C1" t="s" s="32">
        <v>153</v>
      </c>
      <c r="D1" t="s" s="32">
        <v>154</v>
      </c>
      <c r="E1" t="s" s="32">
        <v>155</v>
      </c>
      <c r="F1" t="s" s="32">
        <v>156</v>
      </c>
      <c r="G1" t="s" s="32">
        <v>157</v>
      </c>
      <c r="H1" t="s" s="32">
        <v>158</v>
      </c>
      <c r="I1" t="s" s="32">
        <v>159</v>
      </c>
      <c r="J1" t="s" s="32">
        <v>160</v>
      </c>
      <c r="K1" t="s" s="32">
        <v>161</v>
      </c>
    </row>
    <row r="2" ht="19" customHeight="1">
      <c r="A2" s="20">
        <f>RANK(K2,$K$2:$K$8,0)</f>
        <v>1</v>
      </c>
      <c r="B2" t="s" s="33">
        <v>162</v>
      </c>
      <c r="C2" s="34">
        <f>'Round 1'!D7</f>
        <v>16</v>
      </c>
      <c r="D2" s="35"/>
      <c r="E2" s="35"/>
      <c r="F2" s="35"/>
      <c r="G2" s="35"/>
      <c r="H2" s="35"/>
      <c r="I2" s="35"/>
      <c r="J2" s="35"/>
      <c r="K2" s="36">
        <f>SUM(C2:H2)</f>
        <v>16</v>
      </c>
    </row>
    <row r="3" ht="19" customHeight="1">
      <c r="A3" s="20">
        <f>RANK(K3,$K$2:$K$8,0)</f>
        <v>1</v>
      </c>
      <c r="B3" t="s" s="33">
        <v>163</v>
      </c>
      <c r="C3" s="34">
        <f>'Round 1'!D4</f>
        <v>16</v>
      </c>
      <c r="D3" s="35"/>
      <c r="E3" s="35"/>
      <c r="F3" s="35"/>
      <c r="G3" s="35"/>
      <c r="H3" s="35"/>
      <c r="I3" s="35"/>
      <c r="J3" s="35"/>
      <c r="K3" s="36">
        <f>SUM(C3:H3)</f>
        <v>16</v>
      </c>
    </row>
    <row r="4" ht="19" customHeight="1">
      <c r="A4" s="20">
        <f>RANK(K4,$K$2:$K$8,0)</f>
        <v>1</v>
      </c>
      <c r="B4" t="s" s="33">
        <v>164</v>
      </c>
      <c r="C4" s="34">
        <f>'Round 1'!D2</f>
        <v>16</v>
      </c>
      <c r="D4" s="35"/>
      <c r="E4" s="35"/>
      <c r="F4" s="35"/>
      <c r="G4" s="35"/>
      <c r="H4" s="35"/>
      <c r="I4" s="35"/>
      <c r="J4" s="35"/>
      <c r="K4" s="36">
        <f>SUM(C4:H4)</f>
        <v>16</v>
      </c>
    </row>
    <row r="5" ht="19" customHeight="1">
      <c r="A5" s="20">
        <f>RANK(K5,$K$2:$K$8,0)</f>
        <v>4</v>
      </c>
      <c r="B5" t="s" s="33">
        <v>165</v>
      </c>
      <c r="C5" s="34">
        <f>'Round 1'!D8</f>
        <v>15</v>
      </c>
      <c r="D5" s="35"/>
      <c r="E5" s="35"/>
      <c r="F5" s="35"/>
      <c r="G5" s="35"/>
      <c r="H5" s="35"/>
      <c r="I5" s="35"/>
      <c r="J5" s="35"/>
      <c r="K5" s="36">
        <f>SUM(C5:H5)</f>
        <v>15</v>
      </c>
    </row>
    <row r="6" ht="19" customHeight="1">
      <c r="A6" s="20">
        <f>RANK(K6,$K$2:$K$8,0)</f>
        <v>4</v>
      </c>
      <c r="B6" t="s" s="33">
        <v>166</v>
      </c>
      <c r="C6" s="34">
        <f>'Round 1'!D5</f>
        <v>15</v>
      </c>
      <c r="D6" s="35"/>
      <c r="E6" s="35"/>
      <c r="F6" s="35"/>
      <c r="G6" s="35"/>
      <c r="H6" s="35"/>
      <c r="I6" s="35"/>
      <c r="J6" s="35"/>
      <c r="K6" s="36">
        <f>SUM(C6:H6)</f>
        <v>15</v>
      </c>
    </row>
    <row r="7" ht="19" customHeight="1">
      <c r="A7" s="20">
        <f>RANK(K7,$K$2:$K$8,0)</f>
        <v>6</v>
      </c>
      <c r="B7" t="s" s="33">
        <v>167</v>
      </c>
      <c r="C7" s="34">
        <f>'Round 1'!D3</f>
        <v>14</v>
      </c>
      <c r="D7" s="35"/>
      <c r="E7" s="35"/>
      <c r="F7" s="35"/>
      <c r="G7" s="35"/>
      <c r="H7" s="35"/>
      <c r="I7" s="35"/>
      <c r="J7" s="35"/>
      <c r="K7" s="36">
        <f>SUM(C7:H7)</f>
        <v>14</v>
      </c>
    </row>
    <row r="8" ht="19" customHeight="1">
      <c r="A8" s="20">
        <f>RANK(K8,$K$2:$K$8,0)</f>
        <v>6</v>
      </c>
      <c r="B8" t="s" s="33">
        <v>168</v>
      </c>
      <c r="C8" s="34">
        <f>'Round 1'!D6</f>
        <v>14</v>
      </c>
      <c r="D8" s="35"/>
      <c r="E8" s="35"/>
      <c r="F8" s="35"/>
      <c r="G8" s="35"/>
      <c r="H8" s="35"/>
      <c r="I8" s="35"/>
      <c r="J8" s="35"/>
      <c r="K8" s="36">
        <f>SUM(C8:H8)</f>
        <v>14</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37" customWidth="1"/>
    <col min="2" max="2" width="13.5781" style="37" customWidth="1"/>
    <col min="3" max="10" width="5.28906" style="37" customWidth="1"/>
    <col min="11" max="11" width="5.44531" style="37" customWidth="1"/>
    <col min="12" max="256" width="8.73438" style="37" customWidth="1"/>
  </cols>
  <sheetData>
    <row r="1" ht="19" customHeight="1">
      <c r="A1" t="s" s="30">
        <v>151</v>
      </c>
      <c r="B1" t="s" s="31">
        <v>152</v>
      </c>
      <c r="C1" t="s" s="32">
        <v>153</v>
      </c>
      <c r="D1" t="s" s="32">
        <v>154</v>
      </c>
      <c r="E1" t="s" s="32">
        <v>155</v>
      </c>
      <c r="F1" t="s" s="32">
        <v>156</v>
      </c>
      <c r="G1" t="s" s="32">
        <v>157</v>
      </c>
      <c r="H1" t="s" s="32">
        <v>158</v>
      </c>
      <c r="I1" t="s" s="32">
        <v>159</v>
      </c>
      <c r="J1" t="s" s="32">
        <v>160</v>
      </c>
      <c r="K1" t="s" s="32">
        <v>161</v>
      </c>
    </row>
    <row r="2" ht="19" customHeight="1">
      <c r="A2" s="20">
        <f>RANK(K2,$K$2:$K$8,0)</f>
        <v>1</v>
      </c>
      <c r="B2" t="s" s="33">
        <v>164</v>
      </c>
      <c r="C2" s="34">
        <f>'Round 1'!D2</f>
        <v>16</v>
      </c>
      <c r="D2" s="34">
        <f>'Round 2'!D8</f>
        <v>20</v>
      </c>
      <c r="E2" s="35"/>
      <c r="F2" s="35"/>
      <c r="G2" s="35"/>
      <c r="H2" s="35"/>
      <c r="I2" s="35"/>
      <c r="J2" s="35"/>
      <c r="K2" s="36">
        <f>SUM(C2:H2)</f>
        <v>36</v>
      </c>
    </row>
    <row r="3" ht="19" customHeight="1">
      <c r="A3" s="20">
        <f>RANK(K3,$K$2:$K$8,0)</f>
        <v>2</v>
      </c>
      <c r="B3" t="s" s="33">
        <v>167</v>
      </c>
      <c r="C3" s="34">
        <f>'Round 1'!D3</f>
        <v>14</v>
      </c>
      <c r="D3" s="34">
        <f>'Round 2'!D7</f>
        <v>20</v>
      </c>
      <c r="E3" s="35"/>
      <c r="F3" s="35"/>
      <c r="G3" s="35"/>
      <c r="H3" s="35"/>
      <c r="I3" s="35"/>
      <c r="J3" s="35"/>
      <c r="K3" s="36">
        <f>SUM(C3:H3)</f>
        <v>34</v>
      </c>
    </row>
    <row r="4" ht="19" customHeight="1">
      <c r="A4" s="20">
        <f>RANK(K4,$K$2:$K$8,0)</f>
        <v>3</v>
      </c>
      <c r="B4" t="s" s="33">
        <v>162</v>
      </c>
      <c r="C4" s="34">
        <f>'Round 1'!D7</f>
        <v>16</v>
      </c>
      <c r="D4" s="34">
        <f>'Round 2'!D3</f>
        <v>16</v>
      </c>
      <c r="E4" s="35"/>
      <c r="F4" s="35"/>
      <c r="G4" s="35"/>
      <c r="H4" s="35"/>
      <c r="I4" s="35"/>
      <c r="J4" s="35"/>
      <c r="K4" s="36">
        <f>SUM(C4:H4)</f>
        <v>32</v>
      </c>
    </row>
    <row r="5" ht="19" customHeight="1">
      <c r="A5" s="20">
        <f>RANK(K5,$K$2:$K$8,0)</f>
        <v>3</v>
      </c>
      <c r="B5" t="s" s="33">
        <v>165</v>
      </c>
      <c r="C5" s="34">
        <f>'Round 1'!D8</f>
        <v>15</v>
      </c>
      <c r="D5" s="34">
        <f>'Round 2'!D2</f>
        <v>17</v>
      </c>
      <c r="E5" s="35"/>
      <c r="F5" s="35"/>
      <c r="G5" s="35"/>
      <c r="H5" s="35"/>
      <c r="I5" s="35"/>
      <c r="J5" s="35"/>
      <c r="K5" s="36">
        <f>SUM(C5:H5)</f>
        <v>32</v>
      </c>
    </row>
    <row r="6" ht="19" customHeight="1">
      <c r="A6" s="20">
        <f>RANK(K6,$K$2:$K$8,0)</f>
        <v>3</v>
      </c>
      <c r="B6" t="s" s="33">
        <v>166</v>
      </c>
      <c r="C6" s="34">
        <f>'Round 1'!D5</f>
        <v>15</v>
      </c>
      <c r="D6" s="34">
        <f>'Round 2'!D5</f>
        <v>17</v>
      </c>
      <c r="E6" s="35"/>
      <c r="F6" s="35"/>
      <c r="G6" s="35"/>
      <c r="H6" s="35"/>
      <c r="I6" s="35"/>
      <c r="J6" s="35"/>
      <c r="K6" s="36">
        <f>SUM(C6:H6)</f>
        <v>32</v>
      </c>
    </row>
    <row r="7" ht="19" customHeight="1">
      <c r="A7" s="20">
        <f>RANK(K7,$K$2:$K$8,0)</f>
        <v>6</v>
      </c>
      <c r="B7" t="s" s="33">
        <v>168</v>
      </c>
      <c r="C7" s="34">
        <f>'Round 1'!D6</f>
        <v>14</v>
      </c>
      <c r="D7" s="34">
        <f>'Round 2'!D4</f>
        <v>14</v>
      </c>
      <c r="E7" s="35"/>
      <c r="F7" s="35"/>
      <c r="G7" s="35"/>
      <c r="H7" s="35"/>
      <c r="I7" s="35"/>
      <c r="J7" s="35"/>
      <c r="K7" s="36">
        <f>SUM(C7:H7)</f>
        <v>28</v>
      </c>
    </row>
    <row r="8" ht="19" customHeight="1">
      <c r="A8" s="20">
        <f>RANK(K8,$K$2:$K$8,0)</f>
        <v>6</v>
      </c>
      <c r="B8" t="s" s="33">
        <v>163</v>
      </c>
      <c r="C8" s="34">
        <f>'Round 1'!D4</f>
        <v>16</v>
      </c>
      <c r="D8" s="34">
        <f>'Round 2'!D6</f>
        <v>12</v>
      </c>
      <c r="E8" s="35"/>
      <c r="F8" s="35"/>
      <c r="G8" s="35"/>
      <c r="H8" s="35"/>
      <c r="I8" s="35"/>
      <c r="J8" s="35"/>
      <c r="K8" s="36">
        <f>SUM(C8:H8)</f>
        <v>28</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3.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38" customWidth="1"/>
    <col min="2" max="2" width="13.5781" style="38" customWidth="1"/>
    <col min="3" max="10" width="5.28906" style="38" customWidth="1"/>
    <col min="11" max="11" width="5.44531" style="38" customWidth="1"/>
    <col min="12" max="256" width="8.73438" style="38" customWidth="1"/>
  </cols>
  <sheetData>
    <row r="1" ht="19" customHeight="1">
      <c r="A1" t="s" s="30">
        <v>151</v>
      </c>
      <c r="B1" t="s" s="31">
        <v>152</v>
      </c>
      <c r="C1" t="s" s="32">
        <v>153</v>
      </c>
      <c r="D1" t="s" s="32">
        <v>154</v>
      </c>
      <c r="E1" t="s" s="32">
        <v>155</v>
      </c>
      <c r="F1" t="s" s="32">
        <v>156</v>
      </c>
      <c r="G1" t="s" s="32">
        <v>157</v>
      </c>
      <c r="H1" t="s" s="32">
        <v>158</v>
      </c>
      <c r="I1" t="s" s="32">
        <v>159</v>
      </c>
      <c r="J1" t="s" s="32">
        <v>160</v>
      </c>
      <c r="K1" t="s" s="32">
        <v>161</v>
      </c>
    </row>
    <row r="2" ht="19" customHeight="1">
      <c r="A2" s="20">
        <f>RANK(K2,$K$2:$K$8,0)</f>
        <v>1</v>
      </c>
      <c r="B2" t="s" s="33">
        <v>164</v>
      </c>
      <c r="C2" s="34">
        <f>'Round 1'!D2</f>
        <v>16</v>
      </c>
      <c r="D2" s="34">
        <f>'Round 2'!D8</f>
        <v>20</v>
      </c>
      <c r="E2" s="34">
        <f>'Round 3'!D5</f>
        <v>17</v>
      </c>
      <c r="F2" s="35"/>
      <c r="G2" s="35"/>
      <c r="H2" s="35"/>
      <c r="I2" s="35"/>
      <c r="J2" s="35"/>
      <c r="K2" s="36">
        <f>SUM(C2:H2)</f>
        <v>53</v>
      </c>
    </row>
    <row r="3" ht="19" customHeight="1">
      <c r="A3" s="20">
        <f>RANK(K3,$K$2:$K$8,0)</f>
        <v>2</v>
      </c>
      <c r="B3" t="s" s="33">
        <v>167</v>
      </c>
      <c r="C3" s="34">
        <f>'Round 1'!D3</f>
        <v>14</v>
      </c>
      <c r="D3" s="34">
        <f>'Round 2'!D7</f>
        <v>20</v>
      </c>
      <c r="E3" s="34">
        <f>'Round 3'!D2</f>
        <v>17</v>
      </c>
      <c r="F3" s="35"/>
      <c r="G3" s="35"/>
      <c r="H3" s="35"/>
      <c r="I3" s="35"/>
      <c r="J3" s="35"/>
      <c r="K3" s="36">
        <f>SUM(C3:H3)</f>
        <v>51</v>
      </c>
    </row>
    <row r="4" ht="19" customHeight="1">
      <c r="A4" s="20">
        <f>RANK(K4,$K$2:$K$8,0)</f>
        <v>3</v>
      </c>
      <c r="B4" t="s" s="33">
        <v>162</v>
      </c>
      <c r="C4" s="34">
        <f>'Round 1'!D7</f>
        <v>16</v>
      </c>
      <c r="D4" s="34">
        <f>'Round 2'!D3</f>
        <v>16</v>
      </c>
      <c r="E4" s="34">
        <f>'Round 3'!D7</f>
        <v>16</v>
      </c>
      <c r="F4" s="35"/>
      <c r="G4" s="35"/>
      <c r="H4" s="35"/>
      <c r="I4" s="35"/>
      <c r="J4" s="35"/>
      <c r="K4" s="36">
        <f>SUM(C4:H4)</f>
        <v>48</v>
      </c>
    </row>
    <row r="5" ht="19" customHeight="1">
      <c r="A5" s="20">
        <f>RANK(K5,$K$2:$K$8,0)</f>
        <v>3</v>
      </c>
      <c r="B5" t="s" s="33">
        <v>165</v>
      </c>
      <c r="C5" s="34">
        <f>'Round 1'!D8</f>
        <v>15</v>
      </c>
      <c r="D5" s="34">
        <f>'Round 2'!D2</f>
        <v>17</v>
      </c>
      <c r="E5" s="34">
        <f>'Round 3'!D8</f>
        <v>16</v>
      </c>
      <c r="F5" s="35"/>
      <c r="G5" s="35"/>
      <c r="H5" s="35"/>
      <c r="I5" s="35"/>
      <c r="J5" s="35"/>
      <c r="K5" s="36">
        <f>SUM(C5:H5)</f>
        <v>48</v>
      </c>
    </row>
    <row r="6" ht="19" customHeight="1">
      <c r="A6" s="20">
        <f>RANK(K6,$K$2:$K$8,0)</f>
        <v>3</v>
      </c>
      <c r="B6" t="s" s="33">
        <v>166</v>
      </c>
      <c r="C6" s="34">
        <f>'Round 1'!D5</f>
        <v>15</v>
      </c>
      <c r="D6" s="34">
        <f>'Round 2'!D5</f>
        <v>17</v>
      </c>
      <c r="E6" s="34">
        <f>'Round 3'!D4</f>
        <v>16</v>
      </c>
      <c r="F6" s="35"/>
      <c r="G6" s="35"/>
      <c r="H6" s="35"/>
      <c r="I6" s="35"/>
      <c r="J6" s="35"/>
      <c r="K6" s="36">
        <f>SUM(C6:H6)</f>
        <v>48</v>
      </c>
    </row>
    <row r="7" ht="19" customHeight="1">
      <c r="A7" s="20">
        <f>RANK(K7,$K$2:$K$8,0)</f>
        <v>6</v>
      </c>
      <c r="B7" t="s" s="33">
        <v>163</v>
      </c>
      <c r="C7" s="34">
        <f>'Round 1'!D4</f>
        <v>16</v>
      </c>
      <c r="D7" s="34">
        <f>'Round 2'!D6</f>
        <v>12</v>
      </c>
      <c r="E7" s="34">
        <f>'Round 3'!D3</f>
        <v>16</v>
      </c>
      <c r="F7" s="35"/>
      <c r="G7" s="35"/>
      <c r="H7" s="35"/>
      <c r="I7" s="35"/>
      <c r="J7" s="35"/>
      <c r="K7" s="36">
        <f>SUM(C7:H7)</f>
        <v>44</v>
      </c>
    </row>
    <row r="8" ht="19" customHeight="1">
      <c r="A8" s="20">
        <f>RANK(K8,$K$2:$K$8,0)</f>
        <v>6</v>
      </c>
      <c r="B8" t="s" s="33">
        <v>168</v>
      </c>
      <c r="C8" s="34">
        <f>'Round 1'!D6</f>
        <v>14</v>
      </c>
      <c r="D8" s="34">
        <f>'Round 2'!D4</f>
        <v>14</v>
      </c>
      <c r="E8" s="34">
        <f>'Round 3'!D6</f>
        <v>16</v>
      </c>
      <c r="F8" s="35"/>
      <c r="G8" s="35"/>
      <c r="H8" s="35"/>
      <c r="I8" s="35"/>
      <c r="J8" s="35"/>
      <c r="K8" s="36">
        <f>SUM(C8:H8)</f>
        <v>44</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4.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39" customWidth="1"/>
    <col min="2" max="2" width="13.5781" style="39" customWidth="1"/>
    <col min="3" max="10" width="5.28906" style="39" customWidth="1"/>
    <col min="11" max="11" width="5.44531" style="39" customWidth="1"/>
    <col min="12" max="256" width="8.73438" style="39" customWidth="1"/>
  </cols>
  <sheetData>
    <row r="1" ht="19" customHeight="1">
      <c r="A1" t="s" s="10">
        <v>151</v>
      </c>
      <c r="B1" t="s" s="15">
        <v>152</v>
      </c>
      <c r="C1" t="s" s="10">
        <v>153</v>
      </c>
      <c r="D1" t="s" s="10">
        <v>154</v>
      </c>
      <c r="E1" t="s" s="10">
        <v>155</v>
      </c>
      <c r="F1" t="s" s="10">
        <v>156</v>
      </c>
      <c r="G1" t="s" s="10">
        <v>157</v>
      </c>
      <c r="H1" t="s" s="10">
        <v>158</v>
      </c>
      <c r="I1" t="s" s="10">
        <v>159</v>
      </c>
      <c r="J1" t="s" s="10">
        <v>160</v>
      </c>
      <c r="K1" t="s" s="10">
        <v>161</v>
      </c>
    </row>
    <row r="2" ht="19" customHeight="1">
      <c r="A2" s="20">
        <f>RANK(K2,$K$2:$K$8,0)</f>
        <v>1</v>
      </c>
      <c r="B2" t="s" s="28">
        <v>164</v>
      </c>
      <c r="C2" s="20">
        <f>'Round 1'!D2</f>
        <v>16</v>
      </c>
      <c r="D2" s="20">
        <f>'Round 2'!D8</f>
        <v>20</v>
      </c>
      <c r="E2" s="20">
        <f>'Round 3'!D5</f>
        <v>17</v>
      </c>
      <c r="F2" s="20">
        <f>'Round 4'!D5</f>
        <v>20</v>
      </c>
      <c r="G2" s="7"/>
      <c r="H2" s="7"/>
      <c r="I2" s="7"/>
      <c r="J2" s="7"/>
      <c r="K2" s="40">
        <f>SUM(C2:H2)</f>
        <v>73</v>
      </c>
    </row>
    <row r="3" ht="19" customHeight="1">
      <c r="A3" s="20">
        <f>RANK(K3,$K$2:$K$8,0)</f>
        <v>2</v>
      </c>
      <c r="B3" t="s" s="28">
        <v>167</v>
      </c>
      <c r="C3" s="20">
        <f>'Round 1'!D3</f>
        <v>14</v>
      </c>
      <c r="D3" s="20">
        <f>'Round 2'!D7</f>
        <v>20</v>
      </c>
      <c r="E3" s="20">
        <f>'Round 3'!D2</f>
        <v>17</v>
      </c>
      <c r="F3" s="20">
        <f>'Round 4'!D4</f>
        <v>18</v>
      </c>
      <c r="G3" s="7"/>
      <c r="H3" s="7"/>
      <c r="I3" s="7"/>
      <c r="J3" s="7"/>
      <c r="K3" s="40">
        <f>SUM(C3:H3)</f>
        <v>69</v>
      </c>
    </row>
    <row r="4" ht="19" customHeight="1">
      <c r="A4" s="20">
        <f>RANK(K4,$K$2:$K$8,0)</f>
        <v>3</v>
      </c>
      <c r="B4" t="s" s="28">
        <v>166</v>
      </c>
      <c r="C4" s="20">
        <f>'Round 1'!D5</f>
        <v>15</v>
      </c>
      <c r="D4" s="20">
        <f>'Round 2'!D5</f>
        <v>17</v>
      </c>
      <c r="E4" s="20">
        <f>'Round 3'!D4</f>
        <v>16</v>
      </c>
      <c r="F4" s="20">
        <f>'Round 4'!D7</f>
        <v>16</v>
      </c>
      <c r="G4" s="7"/>
      <c r="H4" s="7"/>
      <c r="I4" s="7"/>
      <c r="J4" s="7"/>
      <c r="K4" s="40">
        <f>SUM(C4:H4)</f>
        <v>64</v>
      </c>
    </row>
    <row r="5" ht="19" customHeight="1">
      <c r="A5" s="20">
        <f>RANK(K5,$K$2:$K$8,0)</f>
        <v>4</v>
      </c>
      <c r="B5" t="s" s="28">
        <v>162</v>
      </c>
      <c r="C5" s="20">
        <f>'Round 1'!D7</f>
        <v>16</v>
      </c>
      <c r="D5" s="20">
        <f>'Round 2'!D3</f>
        <v>16</v>
      </c>
      <c r="E5" s="20">
        <f>'Round 3'!D7</f>
        <v>16</v>
      </c>
      <c r="F5" s="20">
        <f>'Round 4'!D2</f>
        <v>15</v>
      </c>
      <c r="G5" s="7"/>
      <c r="H5" s="7"/>
      <c r="I5" s="7"/>
      <c r="J5" s="7"/>
      <c r="K5" s="40">
        <f>SUM(C5:H5)</f>
        <v>63</v>
      </c>
    </row>
    <row r="6" ht="19" customHeight="1">
      <c r="A6" s="20">
        <f>RANK(K6,$K$2:$K$8,0)</f>
        <v>5</v>
      </c>
      <c r="B6" t="s" s="28">
        <v>165</v>
      </c>
      <c r="C6" s="20">
        <f>'Round 1'!D8</f>
        <v>15</v>
      </c>
      <c r="D6" s="20">
        <f>'Round 2'!D2</f>
        <v>17</v>
      </c>
      <c r="E6" s="20">
        <f>'Round 3'!D8</f>
        <v>16</v>
      </c>
      <c r="F6" s="20">
        <f>'Round 4'!D3</f>
        <v>14</v>
      </c>
      <c r="G6" s="7"/>
      <c r="H6" s="7"/>
      <c r="I6" s="7"/>
      <c r="J6" s="7"/>
      <c r="K6" s="40">
        <f>SUM(C6:H6)</f>
        <v>62</v>
      </c>
    </row>
    <row r="7" ht="19" customHeight="1">
      <c r="A7" s="20">
        <f>RANK(K7,$K$2:$K$8,0)</f>
        <v>6</v>
      </c>
      <c r="B7" t="s" s="28">
        <v>168</v>
      </c>
      <c r="C7" s="20">
        <f>'Round 1'!D6</f>
        <v>14</v>
      </c>
      <c r="D7" s="20">
        <f>'Round 2'!D4</f>
        <v>14</v>
      </c>
      <c r="E7" s="20">
        <f>'Round 3'!D6</f>
        <v>16</v>
      </c>
      <c r="F7" s="20">
        <f>'Round 4'!D8</f>
        <v>16</v>
      </c>
      <c r="G7" s="7"/>
      <c r="H7" s="7"/>
      <c r="I7" s="7"/>
      <c r="J7" s="7"/>
      <c r="K7" s="40">
        <f>SUM(C7:H7)</f>
        <v>60</v>
      </c>
    </row>
    <row r="8" ht="19" customHeight="1">
      <c r="A8" s="20">
        <f>RANK(K8,$K$2:$K$8,0)</f>
        <v>6</v>
      </c>
      <c r="B8" t="s" s="28">
        <v>163</v>
      </c>
      <c r="C8" s="20">
        <f>'Round 1'!D4</f>
        <v>16</v>
      </c>
      <c r="D8" s="20">
        <f>'Round 2'!D6</f>
        <v>12</v>
      </c>
      <c r="E8" s="20">
        <f>'Round 3'!D3</f>
        <v>16</v>
      </c>
      <c r="F8" s="20">
        <f>'Round 4'!D6</f>
        <v>16</v>
      </c>
      <c r="G8" s="7"/>
      <c r="H8" s="7"/>
      <c r="I8" s="7"/>
      <c r="J8" s="7"/>
      <c r="K8" s="40">
        <f>SUM(C8:H8)</f>
        <v>60</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5.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41" customWidth="1"/>
    <col min="2" max="2" width="13.5781" style="41" customWidth="1"/>
    <col min="3" max="7" width="5.28906" style="41" customWidth="1"/>
    <col min="8" max="8" width="5" style="41" customWidth="1"/>
    <col min="9" max="10" width="5.01562" style="41" customWidth="1"/>
    <col min="11" max="11" width="5.44531" style="41" customWidth="1"/>
    <col min="12" max="256" width="8.73438" style="41" customWidth="1"/>
  </cols>
  <sheetData>
    <row r="1" ht="19" customHeight="1">
      <c r="A1" t="s" s="10">
        <v>151</v>
      </c>
      <c r="B1" t="s" s="15">
        <v>152</v>
      </c>
      <c r="C1" t="s" s="10">
        <v>153</v>
      </c>
      <c r="D1" t="s" s="10">
        <v>154</v>
      </c>
      <c r="E1" t="s" s="10">
        <v>155</v>
      </c>
      <c r="F1" t="s" s="10">
        <v>156</v>
      </c>
      <c r="G1" t="s" s="10">
        <v>157</v>
      </c>
      <c r="H1" t="s" s="10">
        <v>158</v>
      </c>
      <c r="I1" t="s" s="10">
        <v>159</v>
      </c>
      <c r="J1" t="s" s="10">
        <v>160</v>
      </c>
      <c r="K1" t="s" s="10">
        <v>161</v>
      </c>
    </row>
    <row r="2" ht="19" customHeight="1">
      <c r="A2" s="20">
        <f>RANK(K2,$K$2:$K$8,0)</f>
        <v>1</v>
      </c>
      <c r="B2" t="s" s="28">
        <v>164</v>
      </c>
      <c r="C2" s="20">
        <f>'Round 1'!D2</f>
        <v>16</v>
      </c>
      <c r="D2" s="20">
        <f>'Round 2'!D8</f>
        <v>20</v>
      </c>
      <c r="E2" s="20">
        <f>'Round 3'!D5</f>
        <v>17</v>
      </c>
      <c r="F2" s="20">
        <f>'Round 4'!D5</f>
        <v>20</v>
      </c>
      <c r="G2" s="20">
        <f>'Round 5'!D5</f>
        <v>17</v>
      </c>
      <c r="H2" s="7"/>
      <c r="I2" s="7"/>
      <c r="J2" s="7"/>
      <c r="K2" s="40">
        <f>SUM(C2:H2)</f>
        <v>90</v>
      </c>
    </row>
    <row r="3" ht="19" customHeight="1">
      <c r="A3" s="20">
        <f>RANK(K3,$K$2:$K$8,0)</f>
        <v>2</v>
      </c>
      <c r="B3" t="s" s="28">
        <v>167</v>
      </c>
      <c r="C3" s="20">
        <f>'Round 1'!D3</f>
        <v>14</v>
      </c>
      <c r="D3" s="20">
        <f>'Round 2'!D7</f>
        <v>20</v>
      </c>
      <c r="E3" s="20">
        <f>'Round 3'!D2</f>
        <v>17</v>
      </c>
      <c r="F3" s="20">
        <f>'Round 4'!D4</f>
        <v>18</v>
      </c>
      <c r="G3" s="20">
        <f>'Round 5'!D6</f>
        <v>16</v>
      </c>
      <c r="H3" s="7"/>
      <c r="I3" s="7"/>
      <c r="J3" s="7"/>
      <c r="K3" s="40">
        <f>SUM(C3:H3)</f>
        <v>85</v>
      </c>
    </row>
    <row r="4" ht="19" customHeight="1">
      <c r="A4" s="20">
        <f>RANK(K4,$K$2:$K$8,0)</f>
        <v>3</v>
      </c>
      <c r="B4" t="s" s="28">
        <v>162</v>
      </c>
      <c r="C4" s="20">
        <f>'Round 1'!D7</f>
        <v>16</v>
      </c>
      <c r="D4" s="20">
        <f>'Round 2'!D3</f>
        <v>16</v>
      </c>
      <c r="E4" s="20">
        <f>'Round 3'!D7</f>
        <v>16</v>
      </c>
      <c r="F4" s="20">
        <f>'Round 4'!D2</f>
        <v>15</v>
      </c>
      <c r="G4" s="20">
        <f>'Round 5'!D3</f>
        <v>18</v>
      </c>
      <c r="H4" s="7"/>
      <c r="I4" s="7"/>
      <c r="J4" s="7"/>
      <c r="K4" s="40">
        <f>SUM(C4:H4)</f>
        <v>81</v>
      </c>
    </row>
    <row r="5" ht="19" customHeight="1">
      <c r="A5" s="20">
        <f>RANK(K5,$K$2:$K$8,0)</f>
        <v>4</v>
      </c>
      <c r="B5" t="s" s="28">
        <v>165</v>
      </c>
      <c r="C5" s="20">
        <f>'Round 1'!D8</f>
        <v>15</v>
      </c>
      <c r="D5" s="20">
        <f>'Round 2'!D2</f>
        <v>17</v>
      </c>
      <c r="E5" s="20">
        <f>'Round 3'!D8</f>
        <v>16</v>
      </c>
      <c r="F5" s="20">
        <f>'Round 4'!D3</f>
        <v>14</v>
      </c>
      <c r="G5" s="20">
        <f>'Round 5'!D4</f>
        <v>17</v>
      </c>
      <c r="H5" s="7"/>
      <c r="I5" s="7"/>
      <c r="J5" s="7"/>
      <c r="K5" s="40">
        <f>SUM(C5:H5)</f>
        <v>79</v>
      </c>
    </row>
    <row r="6" ht="19" customHeight="1">
      <c r="A6" s="20">
        <f>RANK(K6,$K$2:$K$8,0)</f>
        <v>4</v>
      </c>
      <c r="B6" t="s" s="28">
        <v>166</v>
      </c>
      <c r="C6" s="20">
        <f>'Round 1'!D5</f>
        <v>15</v>
      </c>
      <c r="D6" s="20">
        <f>'Round 2'!D5</f>
        <v>17</v>
      </c>
      <c r="E6" s="20">
        <f>'Round 3'!D4</f>
        <v>16</v>
      </c>
      <c r="F6" s="20">
        <f>'Round 4'!D7</f>
        <v>16</v>
      </c>
      <c r="G6" s="20">
        <f>'Round 5'!D8</f>
        <v>15</v>
      </c>
      <c r="H6" s="7"/>
      <c r="I6" s="7"/>
      <c r="J6" s="7"/>
      <c r="K6" s="40">
        <f>SUM(C6:H6)</f>
        <v>79</v>
      </c>
    </row>
    <row r="7" ht="19" customHeight="1">
      <c r="A7" s="20">
        <f>RANK(K7,$K$2:$K$8,0)</f>
        <v>6</v>
      </c>
      <c r="B7" t="s" s="28">
        <v>163</v>
      </c>
      <c r="C7" s="20">
        <f>'Round 1'!D4</f>
        <v>16</v>
      </c>
      <c r="D7" s="20">
        <f>'Round 2'!D6</f>
        <v>12</v>
      </c>
      <c r="E7" s="20">
        <f>'Round 3'!D3</f>
        <v>16</v>
      </c>
      <c r="F7" s="20">
        <f>'Round 4'!D6</f>
        <v>16</v>
      </c>
      <c r="G7" s="20">
        <f>'Round 5'!D7</f>
        <v>17</v>
      </c>
      <c r="H7" s="7"/>
      <c r="I7" s="7"/>
      <c r="J7" s="7"/>
      <c r="K7" s="40">
        <f>SUM(C7:H7)</f>
        <v>77</v>
      </c>
    </row>
    <row r="8" ht="19" customHeight="1">
      <c r="A8" s="20">
        <f>RANK(K8,$K$2:$K$8,0)</f>
        <v>7</v>
      </c>
      <c r="B8" t="s" s="28">
        <v>168</v>
      </c>
      <c r="C8" s="20">
        <f>'Round 1'!D6</f>
        <v>14</v>
      </c>
      <c r="D8" s="20">
        <f>'Round 2'!D4</f>
        <v>14</v>
      </c>
      <c r="E8" s="20">
        <f>'Round 3'!D6</f>
        <v>16</v>
      </c>
      <c r="F8" s="20">
        <f>'Round 4'!D8</f>
        <v>16</v>
      </c>
      <c r="G8" s="20">
        <f>'Round 5'!D2</f>
        <v>15</v>
      </c>
      <c r="H8" s="7"/>
      <c r="I8" s="7"/>
      <c r="J8" s="7"/>
      <c r="K8" s="40">
        <f>SUM(C8:H8)</f>
        <v>75</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6.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42" customWidth="1"/>
    <col min="2" max="2" width="13.5781" style="42" customWidth="1"/>
    <col min="3" max="7" width="5.28906" style="42" customWidth="1"/>
    <col min="8" max="8" width="5" style="42" customWidth="1"/>
    <col min="9" max="10" width="5.01562" style="42" customWidth="1"/>
    <col min="11" max="11" width="5.44531" style="42" customWidth="1"/>
    <col min="12" max="256" width="8.73438" style="42" customWidth="1"/>
  </cols>
  <sheetData>
    <row r="1" ht="19" customHeight="1">
      <c r="A1" t="s" s="10">
        <v>151</v>
      </c>
      <c r="B1" t="s" s="15">
        <v>152</v>
      </c>
      <c r="C1" t="s" s="10">
        <v>153</v>
      </c>
      <c r="D1" t="s" s="10">
        <v>154</v>
      </c>
      <c r="E1" t="s" s="10">
        <v>155</v>
      </c>
      <c r="F1" t="s" s="10">
        <v>156</v>
      </c>
      <c r="G1" t="s" s="10">
        <v>157</v>
      </c>
      <c r="H1" t="s" s="10">
        <v>158</v>
      </c>
      <c r="I1" t="s" s="10">
        <v>159</v>
      </c>
      <c r="J1" t="s" s="10">
        <v>160</v>
      </c>
      <c r="K1" t="s" s="10">
        <v>161</v>
      </c>
    </row>
    <row r="2" ht="19" customHeight="1">
      <c r="A2" s="20">
        <f>RANK(K2,$K$2:$K$8,0)</f>
        <v>1</v>
      </c>
      <c r="B2" t="s" s="28">
        <v>164</v>
      </c>
      <c r="C2" s="20">
        <f>'Round 1'!D2</f>
        <v>16</v>
      </c>
      <c r="D2" s="20">
        <f>'Round 2'!D8</f>
        <v>20</v>
      </c>
      <c r="E2" s="20">
        <f>'Round 3'!D5</f>
        <v>17</v>
      </c>
      <c r="F2" s="20">
        <f>'Round 4'!D5</f>
        <v>20</v>
      </c>
      <c r="G2" s="20">
        <f>'Round 5'!D5</f>
        <v>17</v>
      </c>
      <c r="H2" s="20">
        <f>'Round 6'!D6</f>
        <v>16</v>
      </c>
      <c r="I2" s="7"/>
      <c r="J2" s="7"/>
      <c r="K2" s="40">
        <f>SUM(C2:H2)</f>
        <v>106</v>
      </c>
    </row>
    <row r="3" ht="19" customHeight="1">
      <c r="A3" s="20">
        <f>RANK(K3,$K$2:$K$8,0)</f>
        <v>2</v>
      </c>
      <c r="B3" t="s" s="28">
        <v>167</v>
      </c>
      <c r="C3" s="20">
        <f>'Round 1'!D3</f>
        <v>14</v>
      </c>
      <c r="D3" s="20">
        <f>'Round 2'!D7</f>
        <v>20</v>
      </c>
      <c r="E3" s="20">
        <f>'Round 3'!D2</f>
        <v>17</v>
      </c>
      <c r="F3" s="20">
        <f>'Round 4'!D4</f>
        <v>18</v>
      </c>
      <c r="G3" s="20">
        <f>'Round 5'!D6</f>
        <v>16</v>
      </c>
      <c r="H3" s="20">
        <f>'Round 6'!D5</f>
        <v>17</v>
      </c>
      <c r="I3" s="7"/>
      <c r="J3" s="7"/>
      <c r="K3" s="40">
        <f>SUM(C3:H3)</f>
        <v>102</v>
      </c>
    </row>
    <row r="4" ht="19" customHeight="1">
      <c r="A4" s="20">
        <f>RANK(K4,$K$2:$K$8,0)</f>
        <v>3</v>
      </c>
      <c r="B4" t="s" s="28">
        <v>162</v>
      </c>
      <c r="C4" s="20">
        <f>'Round 1'!D7</f>
        <v>16</v>
      </c>
      <c r="D4" s="20">
        <f>'Round 2'!D3</f>
        <v>16</v>
      </c>
      <c r="E4" s="20">
        <f>'Round 3'!D7</f>
        <v>16</v>
      </c>
      <c r="F4" s="20">
        <f>'Round 4'!D2</f>
        <v>15</v>
      </c>
      <c r="G4" s="20">
        <f>'Round 5'!D3</f>
        <v>18</v>
      </c>
      <c r="H4" s="20">
        <f>'Round 6'!D3</f>
        <v>17</v>
      </c>
      <c r="I4" s="7"/>
      <c r="J4" s="7"/>
      <c r="K4" s="40">
        <f>SUM(C4:H4)</f>
        <v>98</v>
      </c>
    </row>
    <row r="5" ht="19" customHeight="1">
      <c r="A5" s="20">
        <f>RANK(K5,$K$2:$K$8,0)</f>
        <v>4</v>
      </c>
      <c r="B5" t="s" s="28">
        <v>165</v>
      </c>
      <c r="C5" s="20">
        <f>'Round 1'!D8</f>
        <v>15</v>
      </c>
      <c r="D5" s="20">
        <f>'Round 2'!D2</f>
        <v>17</v>
      </c>
      <c r="E5" s="20">
        <f>'Round 3'!D8</f>
        <v>16</v>
      </c>
      <c r="F5" s="20">
        <f>'Round 4'!D3</f>
        <v>14</v>
      </c>
      <c r="G5" s="20">
        <f>'Round 5'!D4</f>
        <v>17</v>
      </c>
      <c r="H5" s="20">
        <f>'Round 6'!D2</f>
        <v>17</v>
      </c>
      <c r="I5" s="7"/>
      <c r="J5" s="7"/>
      <c r="K5" s="40">
        <f>SUM(C5:H5)</f>
        <v>96</v>
      </c>
    </row>
    <row r="6" ht="19" customHeight="1">
      <c r="A6" s="20">
        <f>RANK(K6,$K$2:$K$8,0)</f>
        <v>5</v>
      </c>
      <c r="B6" t="s" s="28">
        <v>166</v>
      </c>
      <c r="C6" s="20">
        <f>'Round 1'!D5</f>
        <v>15</v>
      </c>
      <c r="D6" s="20">
        <f>'Round 2'!D5</f>
        <v>17</v>
      </c>
      <c r="E6" s="20">
        <f>'Round 3'!D4</f>
        <v>16</v>
      </c>
      <c r="F6" s="20">
        <f>'Round 4'!D7</f>
        <v>16</v>
      </c>
      <c r="G6" s="20">
        <f>'Round 5'!D8</f>
        <v>15</v>
      </c>
      <c r="H6" s="20">
        <f>'Round 6'!D8</f>
        <v>14</v>
      </c>
      <c r="I6" s="7"/>
      <c r="J6" s="7"/>
      <c r="K6" s="40">
        <f>SUM(C6:H6)</f>
        <v>93</v>
      </c>
    </row>
    <row r="7" ht="19" customHeight="1">
      <c r="A7" s="20">
        <f>RANK(K7,$K$2:$K$8,0)</f>
        <v>5</v>
      </c>
      <c r="B7" t="s" s="28">
        <v>168</v>
      </c>
      <c r="C7" s="20">
        <f>'Round 1'!D6</f>
        <v>14</v>
      </c>
      <c r="D7" s="20">
        <f>'Round 2'!D4</f>
        <v>14</v>
      </c>
      <c r="E7" s="20">
        <f>'Round 3'!D6</f>
        <v>16</v>
      </c>
      <c r="F7" s="20">
        <f>'Round 4'!D8</f>
        <v>16</v>
      </c>
      <c r="G7" s="20">
        <f>'Round 5'!D2</f>
        <v>15</v>
      </c>
      <c r="H7" s="20">
        <f>'Round 6'!D4</f>
        <v>18</v>
      </c>
      <c r="I7" s="7"/>
      <c r="J7" s="7"/>
      <c r="K7" s="40">
        <f>SUM(C7:H7)</f>
        <v>93</v>
      </c>
    </row>
    <row r="8" ht="19" customHeight="1">
      <c r="A8" s="20">
        <f>RANK(K8,$K$2:$K$8,0)</f>
        <v>7</v>
      </c>
      <c r="B8" t="s" s="28">
        <v>163</v>
      </c>
      <c r="C8" s="20">
        <f>'Round 1'!D4</f>
        <v>16</v>
      </c>
      <c r="D8" s="20">
        <f>'Round 2'!D6</f>
        <v>12</v>
      </c>
      <c r="E8" s="20">
        <f>'Round 3'!D3</f>
        <v>16</v>
      </c>
      <c r="F8" s="20">
        <f>'Round 4'!D6</f>
        <v>16</v>
      </c>
      <c r="G8" s="20">
        <f>'Round 5'!D7</f>
        <v>17</v>
      </c>
      <c r="H8" s="20">
        <f>'Round 6'!D7</f>
        <v>12</v>
      </c>
      <c r="I8" s="7"/>
      <c r="J8" s="7"/>
      <c r="K8" s="40">
        <f>SUM(C8:H8)</f>
        <v>89</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7.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43" customWidth="1"/>
    <col min="2" max="2" width="13.5781" style="43" customWidth="1"/>
    <col min="3" max="7" width="5.28906" style="43" customWidth="1"/>
    <col min="8" max="8" width="5" style="43" customWidth="1"/>
    <col min="9" max="10" width="5.01562" style="43" customWidth="1"/>
    <col min="11" max="11" width="5.44531" style="43" customWidth="1"/>
    <col min="12" max="256" width="8.73438" style="43" customWidth="1"/>
  </cols>
  <sheetData>
    <row r="1" ht="19" customHeight="1">
      <c r="A1" t="s" s="10">
        <v>151</v>
      </c>
      <c r="B1" t="s" s="15">
        <v>152</v>
      </c>
      <c r="C1" t="s" s="10">
        <v>153</v>
      </c>
      <c r="D1" t="s" s="10">
        <v>154</v>
      </c>
      <c r="E1" t="s" s="10">
        <v>155</v>
      </c>
      <c r="F1" t="s" s="10">
        <v>156</v>
      </c>
      <c r="G1" t="s" s="10">
        <v>157</v>
      </c>
      <c r="H1" t="s" s="10">
        <v>158</v>
      </c>
      <c r="I1" t="s" s="10">
        <v>159</v>
      </c>
      <c r="J1" t="s" s="10">
        <v>160</v>
      </c>
      <c r="K1" t="s" s="10">
        <v>161</v>
      </c>
    </row>
    <row r="2" ht="19" customHeight="1">
      <c r="A2" s="20">
        <f>RANK(K2,$K$2:$K$8,0)</f>
        <v>1</v>
      </c>
      <c r="B2" t="s" s="28">
        <v>164</v>
      </c>
      <c r="C2" s="20">
        <f>'Round 1'!D2</f>
        <v>16</v>
      </c>
      <c r="D2" s="20">
        <f>'Round 2'!D8</f>
        <v>20</v>
      </c>
      <c r="E2" s="20">
        <f>'Round 3'!D5</f>
        <v>17</v>
      </c>
      <c r="F2" s="20">
        <f>'Round 4'!D5</f>
        <v>20</v>
      </c>
      <c r="G2" s="20">
        <f>'Round 5'!D5</f>
        <v>17</v>
      </c>
      <c r="H2" s="20">
        <f>'Round 6'!D6</f>
        <v>16</v>
      </c>
      <c r="I2" s="20">
        <f>'Round 7'!D6</f>
        <v>18</v>
      </c>
      <c r="J2" s="7"/>
      <c r="K2" s="40">
        <f>SUM(C2:H2)</f>
        <v>106</v>
      </c>
    </row>
    <row r="3" ht="19" customHeight="1">
      <c r="A3" s="20">
        <f>RANK(K3,$K$2:$K$8,0)</f>
        <v>2</v>
      </c>
      <c r="B3" t="s" s="28">
        <v>167</v>
      </c>
      <c r="C3" s="20">
        <f>'Round 1'!D3</f>
        <v>14</v>
      </c>
      <c r="D3" s="20">
        <f>'Round 2'!D7</f>
        <v>20</v>
      </c>
      <c r="E3" s="20">
        <f>'Round 3'!D2</f>
        <v>17</v>
      </c>
      <c r="F3" s="20">
        <f>'Round 4'!D4</f>
        <v>18</v>
      </c>
      <c r="G3" s="20">
        <f>'Round 5'!D6</f>
        <v>16</v>
      </c>
      <c r="H3" s="20">
        <f>'Round 6'!D5</f>
        <v>17</v>
      </c>
      <c r="I3" s="20">
        <f>'Round 7'!D5</f>
        <v>15</v>
      </c>
      <c r="J3" s="7"/>
      <c r="K3" s="40">
        <f>SUM(C3:H3)</f>
        <v>102</v>
      </c>
    </row>
    <row r="4" ht="19" customHeight="1">
      <c r="A4" s="20">
        <f>RANK(K4,$K$2:$K$8,0)</f>
        <v>3</v>
      </c>
      <c r="B4" t="s" s="28">
        <v>162</v>
      </c>
      <c r="C4" s="20">
        <f>'Round 1'!D7</f>
        <v>16</v>
      </c>
      <c r="D4" s="20">
        <f>'Round 2'!D3</f>
        <v>16</v>
      </c>
      <c r="E4" s="20">
        <f>'Round 3'!D7</f>
        <v>16</v>
      </c>
      <c r="F4" s="20">
        <f>'Round 4'!D2</f>
        <v>15</v>
      </c>
      <c r="G4" s="20">
        <f>'Round 5'!D3</f>
        <v>18</v>
      </c>
      <c r="H4" s="20">
        <f>'Round 6'!D3</f>
        <v>17</v>
      </c>
      <c r="I4" s="20">
        <f>'Round 7'!D3</f>
        <v>17</v>
      </c>
      <c r="J4" s="7"/>
      <c r="K4" s="40">
        <f>SUM(C4:H4)</f>
        <v>98</v>
      </c>
    </row>
    <row r="5" ht="19" customHeight="1">
      <c r="A5" s="20">
        <f>RANK(K5,$K$2:$K$8,0)</f>
        <v>4</v>
      </c>
      <c r="B5" t="s" s="28">
        <v>165</v>
      </c>
      <c r="C5" s="20">
        <f>'Round 1'!D8</f>
        <v>15</v>
      </c>
      <c r="D5" s="20">
        <f>'Round 2'!D2</f>
        <v>17</v>
      </c>
      <c r="E5" s="20">
        <f>'Round 3'!D8</f>
        <v>16</v>
      </c>
      <c r="F5" s="20">
        <f>'Round 4'!D3</f>
        <v>14</v>
      </c>
      <c r="G5" s="20">
        <f>'Round 5'!D4</f>
        <v>17</v>
      </c>
      <c r="H5" s="20">
        <f>'Round 6'!D2</f>
        <v>17</v>
      </c>
      <c r="I5" s="20">
        <f>'Round 7'!D4</f>
        <v>14</v>
      </c>
      <c r="J5" s="7"/>
      <c r="K5" s="40">
        <f>SUM(C5:H5)</f>
        <v>96</v>
      </c>
    </row>
    <row r="6" ht="19" customHeight="1">
      <c r="A6" s="20">
        <f>RANK(K6,$K$2:$K$8,0)</f>
        <v>5</v>
      </c>
      <c r="B6" t="s" s="28">
        <v>166</v>
      </c>
      <c r="C6" s="20">
        <f>'Round 1'!D5</f>
        <v>15</v>
      </c>
      <c r="D6" s="20">
        <f>'Round 2'!D5</f>
        <v>17</v>
      </c>
      <c r="E6" s="20">
        <f>'Round 3'!D4</f>
        <v>16</v>
      </c>
      <c r="F6" s="20">
        <f>'Round 4'!D7</f>
        <v>16</v>
      </c>
      <c r="G6" s="20">
        <f>'Round 5'!D8</f>
        <v>15</v>
      </c>
      <c r="H6" s="20">
        <f>'Round 6'!D8</f>
        <v>14</v>
      </c>
      <c r="I6" s="20">
        <f>'Round 7'!D2</f>
        <v>15</v>
      </c>
      <c r="J6" s="7"/>
      <c r="K6" s="40">
        <f>SUM(C6:H6)</f>
        <v>93</v>
      </c>
    </row>
    <row r="7" ht="19" customHeight="1">
      <c r="A7" s="20">
        <f>RANK(K7,$K$2:$K$8,0)</f>
        <v>5</v>
      </c>
      <c r="B7" t="s" s="28">
        <v>168</v>
      </c>
      <c r="C7" s="20">
        <f>'Round 1'!D6</f>
        <v>14</v>
      </c>
      <c r="D7" s="20">
        <f>'Round 2'!D4</f>
        <v>14</v>
      </c>
      <c r="E7" s="20">
        <f>'Round 3'!D6</f>
        <v>16</v>
      </c>
      <c r="F7" s="20">
        <f>'Round 4'!D8</f>
        <v>16</v>
      </c>
      <c r="G7" s="20">
        <f>'Round 5'!D2</f>
        <v>15</v>
      </c>
      <c r="H7" s="20">
        <f>'Round 6'!D4</f>
        <v>18</v>
      </c>
      <c r="I7" s="20">
        <f>'Round 7'!D7</f>
        <v>15</v>
      </c>
      <c r="J7" s="7"/>
      <c r="K7" s="40">
        <f>SUM(C7:H7)</f>
        <v>93</v>
      </c>
    </row>
    <row r="8" ht="19" customHeight="1">
      <c r="A8" s="20">
        <f>RANK(K8,$K$2:$K$8,0)</f>
        <v>7</v>
      </c>
      <c r="B8" t="s" s="28">
        <v>163</v>
      </c>
      <c r="C8" s="20">
        <f>'Round 1'!D4</f>
        <v>16</v>
      </c>
      <c r="D8" s="20">
        <f>'Round 2'!D6</f>
        <v>12</v>
      </c>
      <c r="E8" s="20">
        <f>'Round 3'!D3</f>
        <v>16</v>
      </c>
      <c r="F8" s="20">
        <f>'Round 4'!D6</f>
        <v>16</v>
      </c>
      <c r="G8" s="20">
        <f>'Round 5'!D7</f>
        <v>17</v>
      </c>
      <c r="H8" s="20">
        <f>'Round 6'!D7</f>
        <v>12</v>
      </c>
      <c r="I8" s="20">
        <f>'Round 7'!D8</f>
        <v>16</v>
      </c>
      <c r="J8" s="7"/>
      <c r="K8" s="40">
        <f>SUM(C8:H8)</f>
        <v>89</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8.xml><?xml version="1.0" encoding="utf-8"?>
<worksheet xmlns:r="http://schemas.openxmlformats.org/officeDocument/2006/relationships" xmlns="http://schemas.openxmlformats.org/spreadsheetml/2006/main">
  <dimension ref="A1:K8"/>
  <sheetViews>
    <sheetView workbookViewId="0" showGridLines="0" defaultGridColor="1"/>
  </sheetViews>
  <sheetFormatPr defaultColWidth="8.71429" defaultRowHeight="18.75" customHeight="1" outlineLevelRow="0" outlineLevelCol="0"/>
  <cols>
    <col min="1" max="1" width="8.28906" style="44" customWidth="1"/>
    <col min="2" max="2" width="13.5781" style="44" customWidth="1"/>
    <col min="3" max="7" width="5.28906" style="44" customWidth="1"/>
    <col min="8" max="8" width="5" style="44" customWidth="1"/>
    <col min="9" max="10" width="5.01562" style="44" customWidth="1"/>
    <col min="11" max="11" width="5.44531" style="44" customWidth="1"/>
    <col min="12" max="256" width="8.73438" style="44" customWidth="1"/>
  </cols>
  <sheetData>
    <row r="1" ht="19" customHeight="1">
      <c r="A1" t="s" s="10">
        <v>151</v>
      </c>
      <c r="B1" t="s" s="15">
        <v>152</v>
      </c>
      <c r="C1" t="s" s="10">
        <v>153</v>
      </c>
      <c r="D1" t="s" s="10">
        <v>154</v>
      </c>
      <c r="E1" t="s" s="10">
        <v>155</v>
      </c>
      <c r="F1" t="s" s="10">
        <v>156</v>
      </c>
      <c r="G1" t="s" s="10">
        <v>157</v>
      </c>
      <c r="H1" t="s" s="10">
        <v>158</v>
      </c>
      <c r="I1" t="s" s="10">
        <v>159</v>
      </c>
      <c r="J1" t="s" s="10">
        <v>160</v>
      </c>
      <c r="K1" t="s" s="10">
        <v>161</v>
      </c>
    </row>
    <row r="2" ht="19" customHeight="1">
      <c r="A2" s="20">
        <f>RANK(K2,$K$2:$K$8,0)</f>
        <v>1</v>
      </c>
      <c r="B2" t="s" s="28">
        <v>164</v>
      </c>
      <c r="C2" s="20">
        <f>'Round 1'!D2</f>
        <v>16</v>
      </c>
      <c r="D2" s="20">
        <f>'Round 2'!D8</f>
        <v>20</v>
      </c>
      <c r="E2" s="20">
        <f>'Round 3'!D5</f>
        <v>17</v>
      </c>
      <c r="F2" s="20">
        <f>'Round 4'!D5</f>
        <v>20</v>
      </c>
      <c r="G2" s="20">
        <f>'Round 5'!D5</f>
        <v>17</v>
      </c>
      <c r="H2" s="20">
        <f>'Round 6'!D6</f>
        <v>16</v>
      </c>
      <c r="I2" s="20">
        <f>'Round 7'!D6</f>
        <v>18</v>
      </c>
      <c r="J2" s="20">
        <f>'Round 8'!D3</f>
        <v>16</v>
      </c>
      <c r="K2" s="40">
        <f>SUM(C2:J2)</f>
        <v>140</v>
      </c>
    </row>
    <row r="3" ht="19" customHeight="1">
      <c r="A3" s="20">
        <f>RANK(K3,$K$2:$K$8,0)</f>
        <v>2</v>
      </c>
      <c r="B3" t="s" s="28">
        <v>167</v>
      </c>
      <c r="C3" s="20">
        <f>'Round 1'!D3</f>
        <v>14</v>
      </c>
      <c r="D3" s="20">
        <f>'Round 2'!D7</f>
        <v>20</v>
      </c>
      <c r="E3" s="20">
        <f>'Round 3'!D2</f>
        <v>17</v>
      </c>
      <c r="F3" s="20">
        <f>'Round 4'!D4</f>
        <v>18</v>
      </c>
      <c r="G3" s="20">
        <f>'Round 5'!D6</f>
        <v>16</v>
      </c>
      <c r="H3" s="20">
        <f>'Round 6'!D5</f>
        <v>17</v>
      </c>
      <c r="I3" s="20">
        <f>'Round 7'!D5</f>
        <v>15</v>
      </c>
      <c r="J3" s="20">
        <f>'Round 8'!D8</f>
        <v>18</v>
      </c>
      <c r="K3" s="40">
        <f>SUM(C3:J3)</f>
        <v>135</v>
      </c>
    </row>
    <row r="4" ht="19" customHeight="1">
      <c r="A4" s="20">
        <f>RANK(K4,$K$2:$K$8,0)</f>
        <v>3</v>
      </c>
      <c r="B4" t="s" s="28">
        <v>162</v>
      </c>
      <c r="C4" s="20">
        <f>'Round 1'!D7</f>
        <v>16</v>
      </c>
      <c r="D4" s="20">
        <f>'Round 2'!D3</f>
        <v>16</v>
      </c>
      <c r="E4" s="20">
        <f>'Round 3'!D7</f>
        <v>16</v>
      </c>
      <c r="F4" s="20">
        <f>'Round 4'!D2</f>
        <v>15</v>
      </c>
      <c r="G4" s="20">
        <f>'Round 5'!D3</f>
        <v>18</v>
      </c>
      <c r="H4" s="20">
        <f>'Round 6'!D3</f>
        <v>17</v>
      </c>
      <c r="I4" s="20">
        <f>'Round 7'!D3</f>
        <v>17</v>
      </c>
      <c r="J4" s="20">
        <f>'Round 8'!D7</f>
        <v>15</v>
      </c>
      <c r="K4" s="40">
        <f>SUM(C4:J4)</f>
        <v>130</v>
      </c>
    </row>
    <row r="5" ht="19" customHeight="1">
      <c r="A5" s="20">
        <f>RANK(K5,$K$2:$K$8,0)</f>
        <v>4</v>
      </c>
      <c r="B5" t="s" s="28">
        <v>165</v>
      </c>
      <c r="C5" s="20">
        <f>'Round 1'!D8</f>
        <v>15</v>
      </c>
      <c r="D5" s="20">
        <f>'Round 2'!D2</f>
        <v>17</v>
      </c>
      <c r="E5" s="20">
        <f>'Round 3'!D8</f>
        <v>16</v>
      </c>
      <c r="F5" s="20">
        <f>'Round 4'!D3</f>
        <v>14</v>
      </c>
      <c r="G5" s="20">
        <f>'Round 5'!D4</f>
        <v>17</v>
      </c>
      <c r="H5" s="20">
        <f>'Round 6'!D2</f>
        <v>17</v>
      </c>
      <c r="I5" s="20">
        <f>'Round 7'!D4</f>
        <v>14</v>
      </c>
      <c r="J5" s="20">
        <f>'Round 8'!D2</f>
        <v>15</v>
      </c>
      <c r="K5" s="40">
        <f>SUM(C5:J5)</f>
        <v>125</v>
      </c>
    </row>
    <row r="6" ht="19" customHeight="1">
      <c r="A6" s="20">
        <f>RANK(K6,$K$2:$K$8,0)</f>
        <v>5</v>
      </c>
      <c r="B6" t="s" s="28">
        <v>168</v>
      </c>
      <c r="C6" s="20">
        <f>'Round 1'!D6</f>
        <v>14</v>
      </c>
      <c r="D6" s="20">
        <f>'Round 2'!D4</f>
        <v>14</v>
      </c>
      <c r="E6" s="20">
        <f>'Round 3'!D6</f>
        <v>16</v>
      </c>
      <c r="F6" s="20">
        <f>'Round 4'!D8</f>
        <v>16</v>
      </c>
      <c r="G6" s="20">
        <f>'Round 5'!D2</f>
        <v>15</v>
      </c>
      <c r="H6" s="20">
        <f>'Round 6'!D4</f>
        <v>18</v>
      </c>
      <c r="I6" s="20">
        <f>'Round 7'!D7</f>
        <v>15</v>
      </c>
      <c r="J6" s="20">
        <f>'Round 8'!D6</f>
        <v>15</v>
      </c>
      <c r="K6" s="40">
        <f>SUM(C6:J6)</f>
        <v>123</v>
      </c>
    </row>
    <row r="7" ht="19" customHeight="1">
      <c r="A7" s="20">
        <f>RANK(K7,$K$2:$K$8,0)</f>
        <v>6</v>
      </c>
      <c r="B7" t="s" s="28">
        <v>166</v>
      </c>
      <c r="C7" s="20">
        <f>'Round 1'!D5</f>
        <v>15</v>
      </c>
      <c r="D7" s="20">
        <f>'Round 2'!D5</f>
        <v>17</v>
      </c>
      <c r="E7" s="20">
        <f>'Round 3'!D4</f>
        <v>16</v>
      </c>
      <c r="F7" s="20">
        <f>'Round 4'!D7</f>
        <v>16</v>
      </c>
      <c r="G7" s="20">
        <f>'Round 5'!D8</f>
        <v>15</v>
      </c>
      <c r="H7" s="20">
        <f>'Round 6'!D8</f>
        <v>14</v>
      </c>
      <c r="I7" s="20">
        <f>'Round 7'!D2</f>
        <v>15</v>
      </c>
      <c r="J7" s="20">
        <f>'Round 8'!D5</f>
        <v>14</v>
      </c>
      <c r="K7" s="40">
        <f>SUM(C7:J7)</f>
        <v>122</v>
      </c>
    </row>
    <row r="8" ht="19" customHeight="1">
      <c r="A8" s="20">
        <f>RANK(K8,$K$2:$K$8,0)</f>
        <v>7</v>
      </c>
      <c r="B8" t="s" s="28">
        <v>163</v>
      </c>
      <c r="C8" s="20">
        <f>'Round 1'!D4</f>
        <v>16</v>
      </c>
      <c r="D8" s="20">
        <f>'Round 2'!D6</f>
        <v>12</v>
      </c>
      <c r="E8" s="20">
        <f>'Round 3'!D3</f>
        <v>16</v>
      </c>
      <c r="F8" s="20">
        <f>'Round 4'!D6</f>
        <v>16</v>
      </c>
      <c r="G8" s="20">
        <f>'Round 5'!D7</f>
        <v>17</v>
      </c>
      <c r="H8" s="20">
        <f>'Round 6'!D7</f>
        <v>12</v>
      </c>
      <c r="I8" s="20">
        <f>'Round 7'!D8</f>
        <v>16</v>
      </c>
      <c r="J8" s="20">
        <f>'Round 8'!D4</f>
        <v>16</v>
      </c>
      <c r="K8" s="40">
        <f>SUM(C8:J8)</f>
        <v>121</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9.xml><?xml version="1.0" encoding="utf-8"?>
<worksheet xmlns:r="http://schemas.openxmlformats.org/officeDocument/2006/relationships" xmlns="http://schemas.openxmlformats.org/spreadsheetml/2006/main">
  <dimension ref="A2:D66"/>
  <sheetViews>
    <sheetView workbookViewId="0" showGridLines="0" defaultGridColor="1"/>
  </sheetViews>
  <sheetFormatPr defaultColWidth="11" defaultRowHeight="20.05" customHeight="1" outlineLevelRow="0" outlineLevelCol="0"/>
  <cols>
    <col min="1" max="1" width="12.0781" style="45" customWidth="1"/>
    <col min="2" max="2" width="29.8672" style="45" customWidth="1"/>
    <col min="3" max="3" width="65.1562" style="45" customWidth="1"/>
    <col min="4" max="4" width="7" style="45" customWidth="1"/>
    <col min="5" max="256" width="11" style="45" customWidth="1"/>
  </cols>
  <sheetData>
    <row r="1" ht="29" customHeight="1">
      <c r="A1" t="s" s="46">
        <v>177</v>
      </c>
      <c r="B1" s="46"/>
      <c r="C1" s="46"/>
      <c r="D1" s="46"/>
    </row>
    <row r="2" ht="36.85" customHeight="1">
      <c r="A2" t="s" s="47">
        <v>179</v>
      </c>
      <c r="B2" t="s" s="47">
        <v>180</v>
      </c>
      <c r="C2" t="s" s="47">
        <v>181</v>
      </c>
      <c r="D2" t="s" s="48">
        <v>87</v>
      </c>
    </row>
    <row r="3" ht="36.85" customHeight="1">
      <c r="A3" t="s" s="49">
        <v>86</v>
      </c>
      <c r="B3" s="50"/>
      <c r="C3" s="50"/>
      <c r="D3" s="51"/>
    </row>
    <row r="4" ht="36.85" customHeight="1">
      <c r="A4" s="52"/>
      <c r="B4" t="s" s="53">
        <v>182</v>
      </c>
      <c r="C4" s="54"/>
      <c r="D4" s="55">
        <v>16</v>
      </c>
    </row>
    <row r="5" ht="36.85" customHeight="1">
      <c r="A5" s="52"/>
      <c r="B5" t="s" s="56">
        <v>89</v>
      </c>
      <c r="C5" s="50"/>
      <c r="D5" s="57">
        <v>14</v>
      </c>
    </row>
    <row r="6" ht="36.85" customHeight="1">
      <c r="A6" s="52"/>
      <c r="B6" t="s" s="53">
        <v>90</v>
      </c>
      <c r="C6" s="54"/>
      <c r="D6" s="55">
        <v>16</v>
      </c>
    </row>
    <row r="7" ht="36.85" customHeight="1">
      <c r="A7" s="52"/>
      <c r="B7" t="s" s="49">
        <v>91</v>
      </c>
      <c r="C7" s="50"/>
      <c r="D7" s="57">
        <v>15</v>
      </c>
    </row>
    <row r="8" ht="36.85" customHeight="1">
      <c r="A8" s="52"/>
      <c r="B8" t="s" s="53">
        <v>92</v>
      </c>
      <c r="C8" s="54"/>
      <c r="D8" s="55">
        <v>14</v>
      </c>
    </row>
    <row r="9" ht="36.85" customHeight="1">
      <c r="A9" s="52"/>
      <c r="B9" t="s" s="49">
        <v>93</v>
      </c>
      <c r="C9" s="50"/>
      <c r="D9" s="57">
        <v>16</v>
      </c>
    </row>
    <row r="10" ht="36.85" customHeight="1">
      <c r="A10" s="52"/>
      <c r="B10" t="s" s="53">
        <v>94</v>
      </c>
      <c r="C10" s="54"/>
      <c r="D10" s="55">
        <v>15</v>
      </c>
    </row>
    <row r="11" ht="36.85" customHeight="1">
      <c r="A11" t="s" s="49">
        <v>95</v>
      </c>
      <c r="B11" s="50"/>
      <c r="C11" s="50"/>
      <c r="D11" s="58"/>
    </row>
    <row r="12" ht="36.85" customHeight="1">
      <c r="A12" s="52"/>
      <c r="B12" t="s" s="59">
        <v>183</v>
      </c>
      <c r="C12" s="54"/>
      <c r="D12" s="55">
        <v>17</v>
      </c>
    </row>
    <row r="13" ht="36.85" customHeight="1">
      <c r="A13" s="52"/>
      <c r="B13" t="s" s="49">
        <v>97</v>
      </c>
      <c r="C13" s="50"/>
      <c r="D13" s="57">
        <v>16</v>
      </c>
    </row>
    <row r="14" ht="36.85" customHeight="1">
      <c r="A14" s="52"/>
      <c r="B14" t="s" s="53">
        <v>98</v>
      </c>
      <c r="C14" s="54"/>
      <c r="D14" s="55">
        <v>14</v>
      </c>
    </row>
    <row r="15" ht="36.85" customHeight="1">
      <c r="A15" s="52"/>
      <c r="B15" t="s" s="56">
        <v>99</v>
      </c>
      <c r="C15" s="50"/>
      <c r="D15" s="57">
        <v>17</v>
      </c>
    </row>
    <row r="16" ht="36.85" customHeight="1">
      <c r="A16" s="52"/>
      <c r="B16" t="s" s="53">
        <v>100</v>
      </c>
      <c r="C16" s="54"/>
      <c r="D16" s="55">
        <v>12</v>
      </c>
    </row>
    <row r="17" ht="36.85" customHeight="1">
      <c r="A17" s="52"/>
      <c r="B17" t="s" s="56">
        <v>101</v>
      </c>
      <c r="C17" s="50"/>
      <c r="D17" s="57">
        <v>20</v>
      </c>
    </row>
    <row r="18" ht="36.85" customHeight="1">
      <c r="A18" s="52"/>
      <c r="B18" t="s" s="60">
        <v>184</v>
      </c>
      <c r="C18" s="54"/>
      <c r="D18" s="55">
        <v>20</v>
      </c>
    </row>
    <row r="19" ht="36.85" customHeight="1">
      <c r="A19" t="s" s="49">
        <v>103</v>
      </c>
      <c r="B19" s="50"/>
      <c r="C19" s="50"/>
      <c r="D19" s="58"/>
    </row>
    <row r="20" ht="36.85" customHeight="1">
      <c r="A20" s="52"/>
      <c r="B20" t="s" s="53">
        <v>104</v>
      </c>
      <c r="C20" s="54"/>
      <c r="D20" s="55">
        <v>17</v>
      </c>
    </row>
    <row r="21" ht="36.85" customHeight="1">
      <c r="A21" s="52"/>
      <c r="B21" t="s" s="56">
        <v>105</v>
      </c>
      <c r="C21" s="50"/>
      <c r="D21" s="57">
        <v>16</v>
      </c>
    </row>
    <row r="22" ht="36.85" customHeight="1">
      <c r="A22" s="52"/>
      <c r="B22" t="s" s="53">
        <v>106</v>
      </c>
      <c r="C22" s="54"/>
      <c r="D22" s="55">
        <v>16</v>
      </c>
    </row>
    <row r="23" ht="36.85" customHeight="1">
      <c r="A23" s="52"/>
      <c r="B23" t="s" s="49">
        <v>107</v>
      </c>
      <c r="C23" s="50"/>
      <c r="D23" s="57">
        <v>17</v>
      </c>
    </row>
    <row r="24" ht="36.85" customHeight="1">
      <c r="A24" s="52"/>
      <c r="B24" t="s" s="53">
        <v>185</v>
      </c>
      <c r="C24" s="54"/>
      <c r="D24" s="55">
        <v>16</v>
      </c>
    </row>
    <row r="25" ht="36.85" customHeight="1">
      <c r="A25" s="52"/>
      <c r="B25" t="s" s="49">
        <v>109</v>
      </c>
      <c r="C25" s="50"/>
      <c r="D25" s="57">
        <v>16</v>
      </c>
    </row>
    <row r="26" ht="36.85" customHeight="1">
      <c r="A26" s="52"/>
      <c r="B26" t="s" s="53">
        <v>110</v>
      </c>
      <c r="C26" s="54"/>
      <c r="D26" s="55">
        <v>16</v>
      </c>
    </row>
    <row r="27" ht="36.85" customHeight="1">
      <c r="A27" t="s" s="49">
        <v>111</v>
      </c>
      <c r="B27" s="50"/>
      <c r="C27" s="50"/>
      <c r="D27" s="58"/>
    </row>
    <row r="28" ht="36.85" customHeight="1">
      <c r="A28" s="52"/>
      <c r="B28" t="s" s="60">
        <v>112</v>
      </c>
      <c r="C28" s="54"/>
      <c r="D28" s="55">
        <v>15</v>
      </c>
    </row>
    <row r="29" ht="36.85" customHeight="1">
      <c r="A29" s="52"/>
      <c r="B29" t="s" s="56">
        <v>113</v>
      </c>
      <c r="C29" s="50"/>
      <c r="D29" s="57">
        <v>14</v>
      </c>
    </row>
    <row r="30" ht="36.85" customHeight="1">
      <c r="A30" s="52"/>
      <c r="B30" t="s" s="53">
        <v>186</v>
      </c>
      <c r="C30" s="54"/>
      <c r="D30" s="55">
        <v>18</v>
      </c>
    </row>
    <row r="31" ht="36.85" customHeight="1">
      <c r="A31" s="52"/>
      <c r="B31" t="s" s="56">
        <v>187</v>
      </c>
      <c r="C31" s="50"/>
      <c r="D31" s="57">
        <v>20</v>
      </c>
    </row>
    <row r="32" ht="36.85" customHeight="1">
      <c r="A32" s="61"/>
      <c r="B32" t="s" s="53">
        <v>116</v>
      </c>
      <c r="C32" s="54"/>
      <c r="D32" s="55">
        <v>16</v>
      </c>
    </row>
    <row r="33" ht="36.85" customHeight="1">
      <c r="A33" s="52"/>
      <c r="B33" t="s" s="49">
        <v>117</v>
      </c>
      <c r="C33" s="50"/>
      <c r="D33" s="57">
        <v>16</v>
      </c>
    </row>
    <row r="34" ht="36.85" customHeight="1">
      <c r="A34" s="52"/>
      <c r="B34" t="s" s="53">
        <v>188</v>
      </c>
      <c r="C34" s="54"/>
      <c r="D34" s="55">
        <v>16</v>
      </c>
    </row>
    <row r="35" ht="36.85" customHeight="1">
      <c r="A35" t="s" s="49">
        <v>119</v>
      </c>
      <c r="B35" s="50"/>
      <c r="C35" s="50"/>
      <c r="D35" s="58"/>
    </row>
    <row r="36" ht="36.85" customHeight="1">
      <c r="A36" s="52"/>
      <c r="B36" t="s" s="53">
        <v>120</v>
      </c>
      <c r="C36" s="54"/>
      <c r="D36" s="55">
        <v>15</v>
      </c>
    </row>
    <row r="37" ht="36.85" customHeight="1">
      <c r="A37" s="52"/>
      <c r="B37" t="s" s="56">
        <v>121</v>
      </c>
      <c r="C37" s="50"/>
      <c r="D37" s="57">
        <v>18</v>
      </c>
    </row>
    <row r="38" ht="36.85" customHeight="1">
      <c r="A38" s="52"/>
      <c r="B38" t="s" s="60">
        <v>189</v>
      </c>
      <c r="C38" s="54"/>
      <c r="D38" s="55">
        <v>17</v>
      </c>
    </row>
    <row r="39" ht="36.85" customHeight="1">
      <c r="A39" s="52"/>
      <c r="B39" t="s" s="56">
        <v>190</v>
      </c>
      <c r="C39" s="50"/>
      <c r="D39" s="57">
        <v>17</v>
      </c>
    </row>
    <row r="40" ht="36.85" customHeight="1">
      <c r="A40" s="52"/>
      <c r="B40" t="s" s="53">
        <v>191</v>
      </c>
      <c r="C40" s="54"/>
      <c r="D40" s="55">
        <v>16</v>
      </c>
    </row>
    <row r="41" ht="36.85" customHeight="1">
      <c r="A41" s="52"/>
      <c r="B41" t="s" s="56">
        <v>125</v>
      </c>
      <c r="C41" s="50"/>
      <c r="D41" s="57">
        <v>17</v>
      </c>
    </row>
    <row r="42" ht="36.85" customHeight="1">
      <c r="A42" s="52"/>
      <c r="B42" t="s" s="53">
        <v>126</v>
      </c>
      <c r="C42" s="61"/>
      <c r="D42" s="55">
        <v>15</v>
      </c>
    </row>
    <row r="43" ht="36.85" customHeight="1">
      <c r="A43" t="s" s="49">
        <v>127</v>
      </c>
      <c r="B43" s="50"/>
      <c r="C43" s="50"/>
      <c r="D43" s="58"/>
    </row>
    <row r="44" ht="36.85" customHeight="1">
      <c r="A44" s="52"/>
      <c r="B44" t="s" s="62">
        <v>128</v>
      </c>
      <c r="C44" s="54"/>
      <c r="D44" s="55">
        <v>17</v>
      </c>
    </row>
    <row r="45" ht="36.85" customHeight="1">
      <c r="A45" s="61"/>
      <c r="B45" t="s" s="56">
        <v>129</v>
      </c>
      <c r="C45" s="50"/>
      <c r="D45" s="57">
        <v>17</v>
      </c>
    </row>
    <row r="46" ht="36.85" customHeight="1">
      <c r="A46" s="52"/>
      <c r="B46" t="s" s="53">
        <v>130</v>
      </c>
      <c r="C46" s="54"/>
      <c r="D46" s="55">
        <v>18</v>
      </c>
    </row>
    <row r="47" ht="36.85" customHeight="1">
      <c r="A47" s="52"/>
      <c r="B47" t="s" s="56">
        <v>192</v>
      </c>
      <c r="C47" s="50"/>
      <c r="D47" s="57">
        <v>17</v>
      </c>
    </row>
    <row r="48" ht="36.85" customHeight="1">
      <c r="A48" s="52"/>
      <c r="B48" t="s" s="53">
        <v>132</v>
      </c>
      <c r="C48" s="54"/>
      <c r="D48" s="55">
        <v>16</v>
      </c>
    </row>
    <row r="49" ht="36.85" customHeight="1">
      <c r="A49" s="52"/>
      <c r="B49" t="s" s="56">
        <v>133</v>
      </c>
      <c r="C49" s="50"/>
      <c r="D49" s="57">
        <v>12</v>
      </c>
    </row>
    <row r="50" ht="36.85" customHeight="1">
      <c r="A50" s="52"/>
      <c r="B50" t="s" s="53">
        <v>193</v>
      </c>
      <c r="C50" s="54"/>
      <c r="D50" s="55">
        <v>14</v>
      </c>
    </row>
    <row r="51" ht="36.85" customHeight="1">
      <c r="A51" t="s" s="63">
        <v>135</v>
      </c>
      <c r="B51" s="64"/>
      <c r="C51" s="50"/>
      <c r="D51" s="58"/>
    </row>
    <row r="52" ht="36.85" customHeight="1">
      <c r="A52" s="61"/>
      <c r="B52" t="s" s="53">
        <v>136</v>
      </c>
      <c r="C52" s="54"/>
      <c r="D52" s="55">
        <v>15</v>
      </c>
    </row>
    <row r="53" ht="36.85" customHeight="1">
      <c r="A53" s="61"/>
      <c r="B53" t="s" s="56">
        <v>137</v>
      </c>
      <c r="C53" s="50"/>
      <c r="D53" s="57">
        <v>17</v>
      </c>
    </row>
    <row r="54" ht="36.85" customHeight="1">
      <c r="A54" s="61"/>
      <c r="B54" t="s" s="53">
        <v>138</v>
      </c>
      <c r="C54" s="54"/>
      <c r="D54" s="55">
        <v>14</v>
      </c>
    </row>
    <row r="55" ht="36.85" customHeight="1">
      <c r="A55" s="61"/>
      <c r="B55" t="s" s="56">
        <v>139</v>
      </c>
      <c r="C55" s="50"/>
      <c r="D55" s="57">
        <v>15</v>
      </c>
    </row>
    <row r="56" ht="36.85" customHeight="1">
      <c r="A56" s="61"/>
      <c r="B56" t="s" s="53">
        <v>194</v>
      </c>
      <c r="C56" s="54"/>
      <c r="D56" s="55">
        <v>18</v>
      </c>
    </row>
    <row r="57" ht="36.85" customHeight="1">
      <c r="A57" s="61"/>
      <c r="B57" t="s" s="56">
        <v>141</v>
      </c>
      <c r="C57" s="50"/>
      <c r="D57" s="57">
        <v>15</v>
      </c>
    </row>
    <row r="58" ht="36.85" customHeight="1">
      <c r="A58" s="61"/>
      <c r="B58" t="s" s="53">
        <v>142</v>
      </c>
      <c r="C58" s="54"/>
      <c r="D58" s="55">
        <v>16</v>
      </c>
    </row>
    <row r="59" ht="36.85" customHeight="1">
      <c r="A59" t="s" s="63">
        <v>143</v>
      </c>
      <c r="B59" s="64"/>
      <c r="C59" s="50"/>
      <c r="D59" s="58"/>
    </row>
    <row r="60" ht="36.85" customHeight="1">
      <c r="A60" s="61"/>
      <c r="B60" t="s" s="65">
        <v>144</v>
      </c>
      <c r="C60" s="54"/>
      <c r="D60" s="55">
        <v>15</v>
      </c>
    </row>
    <row r="61" ht="36.85" customHeight="1">
      <c r="A61" s="61"/>
      <c r="B61" t="s" s="56">
        <v>195</v>
      </c>
      <c r="C61" s="64"/>
      <c r="D61" s="57">
        <v>16</v>
      </c>
    </row>
    <row r="62" ht="36.85" customHeight="1">
      <c r="A62" s="61"/>
      <c r="B62" t="s" s="53">
        <v>146</v>
      </c>
      <c r="C62" s="54"/>
      <c r="D62" s="55">
        <v>16</v>
      </c>
    </row>
    <row r="63" ht="36.85" customHeight="1">
      <c r="A63" s="66"/>
      <c r="B63" t="s" s="56">
        <v>147</v>
      </c>
      <c r="C63" s="50"/>
      <c r="D63" s="57">
        <v>14</v>
      </c>
    </row>
    <row r="64" ht="36.85" customHeight="1">
      <c r="A64" s="67"/>
      <c r="B64" t="s" s="53">
        <v>196</v>
      </c>
      <c r="C64" s="54"/>
      <c r="D64" s="55">
        <v>15</v>
      </c>
    </row>
    <row r="65" ht="36.85" customHeight="1">
      <c r="A65" s="68"/>
      <c r="B65" t="s" s="56">
        <v>197</v>
      </c>
      <c r="C65" s="69"/>
      <c r="D65" s="57">
        <v>15</v>
      </c>
    </row>
    <row r="66" ht="36.85" customHeight="1">
      <c r="A66" s="61"/>
      <c r="B66" t="s" s="53">
        <v>198</v>
      </c>
      <c r="C66" s="54"/>
      <c r="D66" s="55">
        <v>18</v>
      </c>
    </row>
  </sheetData>
  <mergeCells count="1">
    <mergeCell ref="A1:D1"/>
  </mergeCells>
  <pageMargins left="0.606299" right="0.409449" top="0.212598" bottom="0.409449" header="0.25" footer="0.25"/>
  <pageSetup firstPageNumber="1" fitToHeight="1" fitToWidth="1" scale="61"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E72"/>
  <sheetViews>
    <sheetView workbookViewId="0" showGridLines="0" defaultGridColor="1"/>
  </sheetViews>
  <sheetFormatPr defaultColWidth="8.71429" defaultRowHeight="18.75" customHeight="1" outlineLevelRow="0" outlineLevelCol="0"/>
  <cols>
    <col min="1" max="1" width="11.5781" style="6" customWidth="1"/>
    <col min="2" max="2" width="17.5781" style="6" customWidth="1"/>
    <col min="3" max="3" width="54.2891" style="6" customWidth="1"/>
    <col min="4" max="5" width="11.5781" style="6" customWidth="1"/>
    <col min="6" max="256" width="8.73438" style="6" customWidth="1"/>
  </cols>
  <sheetData>
    <row r="1" ht="19" customHeight="1">
      <c r="A1" s="7"/>
      <c r="B1" s="8"/>
      <c r="C1" s="8"/>
      <c r="D1" s="9"/>
      <c r="E1" s="8"/>
    </row>
    <row r="2" ht="19" customHeight="1">
      <c r="A2" t="s" s="10">
        <v>6</v>
      </c>
      <c r="B2" t="s" s="11">
        <v>7</v>
      </c>
      <c r="C2" s="8"/>
      <c r="D2" s="9"/>
      <c r="E2" s="8"/>
    </row>
    <row r="3" ht="19" customHeight="1">
      <c r="A3" t="s" s="12">
        <v>8</v>
      </c>
      <c r="B3" t="s" s="11">
        <v>9</v>
      </c>
      <c r="C3" t="s" s="11">
        <v>10</v>
      </c>
      <c r="D3" s="13">
        <v>16</v>
      </c>
      <c r="E3" s="8"/>
    </row>
    <row r="4" ht="19" customHeight="1">
      <c r="A4" t="s" s="12">
        <v>11</v>
      </c>
      <c r="B4" t="s" s="11">
        <v>12</v>
      </c>
      <c r="C4" t="s" s="14">
        <v>13</v>
      </c>
      <c r="D4" s="13">
        <v>14</v>
      </c>
      <c r="E4" s="8"/>
    </row>
    <row r="5" ht="19" customHeight="1">
      <c r="A5" t="s" s="12">
        <v>14</v>
      </c>
      <c r="B5" t="s" s="11">
        <v>15</v>
      </c>
      <c r="C5" t="s" s="11">
        <v>16</v>
      </c>
      <c r="D5" s="13">
        <v>16</v>
      </c>
      <c r="E5" s="8"/>
    </row>
    <row r="6" ht="19" customHeight="1">
      <c r="A6" t="s" s="12">
        <v>17</v>
      </c>
      <c r="B6" t="s" s="11">
        <v>18</v>
      </c>
      <c r="C6" t="s" s="11">
        <v>19</v>
      </c>
      <c r="D6" s="13">
        <v>15</v>
      </c>
      <c r="E6" s="8"/>
    </row>
    <row r="7" ht="19" customHeight="1">
      <c r="A7" t="s" s="12">
        <v>20</v>
      </c>
      <c r="B7" t="s" s="11">
        <v>21</v>
      </c>
      <c r="C7" t="s" s="11">
        <v>22</v>
      </c>
      <c r="D7" s="13">
        <v>14</v>
      </c>
      <c r="E7" s="8"/>
    </row>
    <row r="8" ht="19" customHeight="1">
      <c r="A8" t="s" s="12">
        <v>23</v>
      </c>
      <c r="B8" t="s" s="11">
        <v>24</v>
      </c>
      <c r="C8" t="s" s="11">
        <v>25</v>
      </c>
      <c r="D8" s="13">
        <v>16</v>
      </c>
      <c r="E8" s="8"/>
    </row>
    <row r="9" ht="19" customHeight="1">
      <c r="A9" t="s" s="12">
        <v>26</v>
      </c>
      <c r="B9" t="s" s="11">
        <v>27</v>
      </c>
      <c r="C9" t="s" s="11">
        <v>28</v>
      </c>
      <c r="D9" s="13">
        <v>15</v>
      </c>
      <c r="E9" s="8"/>
    </row>
    <row r="10" ht="19" customHeight="1">
      <c r="A10" s="7"/>
      <c r="B10" s="8"/>
      <c r="C10" s="8"/>
      <c r="D10" s="9"/>
      <c r="E10" s="8"/>
    </row>
    <row r="11" ht="19" customHeight="1">
      <c r="A11" t="s" s="10">
        <v>6</v>
      </c>
      <c r="B11" t="s" s="15">
        <v>29</v>
      </c>
      <c r="C11" s="8"/>
      <c r="D11" s="9"/>
      <c r="E11" s="8"/>
    </row>
    <row r="12" ht="19" customHeight="1">
      <c r="A12" t="s" s="12">
        <v>26</v>
      </c>
      <c r="B12" t="s" s="11">
        <v>27</v>
      </c>
      <c r="C12" t="s" s="11">
        <v>30</v>
      </c>
      <c r="D12" s="13">
        <v>17</v>
      </c>
      <c r="E12" s="8"/>
    </row>
    <row r="13" ht="19" customHeight="1">
      <c r="A13" t="s" s="12">
        <v>23</v>
      </c>
      <c r="B13" t="s" s="11">
        <v>24</v>
      </c>
      <c r="C13" t="s" s="11">
        <v>31</v>
      </c>
      <c r="D13" s="13">
        <v>16</v>
      </c>
      <c r="E13" s="8"/>
    </row>
    <row r="14" ht="19" customHeight="1">
      <c r="A14" t="s" s="12">
        <v>20</v>
      </c>
      <c r="B14" t="s" s="11">
        <v>21</v>
      </c>
      <c r="C14" t="s" s="11">
        <v>32</v>
      </c>
      <c r="D14" s="13">
        <v>14</v>
      </c>
      <c r="E14" s="8"/>
    </row>
    <row r="15" ht="19" customHeight="1">
      <c r="A15" t="s" s="12">
        <v>17</v>
      </c>
      <c r="B15" t="s" s="11">
        <v>18</v>
      </c>
      <c r="C15" t="s" s="11">
        <v>33</v>
      </c>
      <c r="D15" s="13">
        <v>17</v>
      </c>
      <c r="E15" s="8"/>
    </row>
    <row r="16" ht="19" customHeight="1">
      <c r="A16" t="s" s="12">
        <v>14</v>
      </c>
      <c r="B16" t="s" s="11">
        <v>15</v>
      </c>
      <c r="C16" t="s" s="11">
        <v>34</v>
      </c>
      <c r="D16" s="13">
        <v>12</v>
      </c>
      <c r="E16" s="8"/>
    </row>
    <row r="17" ht="19" customHeight="1">
      <c r="A17" t="s" s="12">
        <v>11</v>
      </c>
      <c r="B17" t="s" s="11">
        <v>12</v>
      </c>
      <c r="C17" t="s" s="16">
        <v>35</v>
      </c>
      <c r="D17" s="13">
        <v>20</v>
      </c>
      <c r="E17" s="8"/>
    </row>
    <row r="18" ht="19" customHeight="1">
      <c r="A18" t="s" s="12">
        <v>36</v>
      </c>
      <c r="B18" t="s" s="11">
        <v>9</v>
      </c>
      <c r="C18" t="s" s="11">
        <v>37</v>
      </c>
      <c r="D18" s="13">
        <v>20</v>
      </c>
      <c r="E18" s="8"/>
    </row>
    <row r="19" ht="19" customHeight="1">
      <c r="A19" s="7"/>
      <c r="B19" s="8"/>
      <c r="C19" s="8"/>
      <c r="D19" s="9"/>
      <c r="E19" s="8"/>
    </row>
    <row r="20" ht="19" customHeight="1">
      <c r="A20" t="s" s="10">
        <v>6</v>
      </c>
      <c r="B20" t="s" s="15">
        <v>38</v>
      </c>
      <c r="C20" s="8"/>
      <c r="D20" s="9"/>
      <c r="E20" s="8"/>
    </row>
    <row r="21" ht="19" customHeight="1">
      <c r="A21" t="s" s="12">
        <v>11</v>
      </c>
      <c r="B21" t="s" s="11">
        <v>12</v>
      </c>
      <c r="C21" t="s" s="16">
        <v>39</v>
      </c>
      <c r="D21" s="13">
        <v>17</v>
      </c>
      <c r="E21" s="8"/>
    </row>
    <row r="22" ht="22" customHeight="1">
      <c r="A22" t="s" s="12">
        <v>14</v>
      </c>
      <c r="B22" t="s" s="11">
        <v>15</v>
      </c>
      <c r="C22" t="s" s="17">
        <v>40</v>
      </c>
      <c r="D22" s="13">
        <v>16</v>
      </c>
      <c r="E22" s="8"/>
    </row>
    <row r="23" ht="19" customHeight="1">
      <c r="A23" t="s" s="12">
        <v>17</v>
      </c>
      <c r="B23" t="s" s="11">
        <v>18</v>
      </c>
      <c r="C23" t="s" s="11">
        <v>41</v>
      </c>
      <c r="D23" s="13">
        <v>16</v>
      </c>
      <c r="E23" s="8"/>
    </row>
    <row r="24" ht="19" customHeight="1">
      <c r="A24" t="s" s="12">
        <v>36</v>
      </c>
      <c r="B24" t="s" s="11">
        <v>9</v>
      </c>
      <c r="C24" t="s" s="11">
        <v>42</v>
      </c>
      <c r="D24" s="13">
        <v>17</v>
      </c>
      <c r="E24" s="8"/>
    </row>
    <row r="25" ht="19" customHeight="1">
      <c r="A25" t="s" s="12">
        <v>20</v>
      </c>
      <c r="B25" t="s" s="11">
        <v>21</v>
      </c>
      <c r="C25" t="s" s="11">
        <v>43</v>
      </c>
      <c r="D25" s="13">
        <v>16</v>
      </c>
      <c r="E25" s="8"/>
    </row>
    <row r="26" ht="19" customHeight="1">
      <c r="A26" t="s" s="12">
        <v>23</v>
      </c>
      <c r="B26" t="s" s="11">
        <v>24</v>
      </c>
      <c r="C26" t="s" s="11">
        <v>44</v>
      </c>
      <c r="D26" s="13">
        <v>16</v>
      </c>
      <c r="E26" s="8"/>
    </row>
    <row r="27" ht="19" customHeight="1">
      <c r="A27" t="s" s="12">
        <v>26</v>
      </c>
      <c r="B27" t="s" s="11">
        <v>27</v>
      </c>
      <c r="C27" t="s" s="11">
        <v>45</v>
      </c>
      <c r="D27" s="13">
        <v>16</v>
      </c>
      <c r="E27" s="8"/>
    </row>
    <row r="28" ht="19" customHeight="1">
      <c r="A28" s="7"/>
      <c r="B28" s="8"/>
      <c r="C28" s="8"/>
      <c r="D28" s="9"/>
      <c r="E28" s="8"/>
    </row>
    <row r="29" ht="19" customHeight="1">
      <c r="A29" t="s" s="10">
        <v>6</v>
      </c>
      <c r="B29" t="s" s="15">
        <v>46</v>
      </c>
      <c r="C29" s="8"/>
      <c r="D29" s="9"/>
      <c r="E29" s="8"/>
    </row>
    <row r="30" ht="19" customHeight="1">
      <c r="A30" t="s" s="12">
        <v>23</v>
      </c>
      <c r="B30" t="s" s="11">
        <v>24</v>
      </c>
      <c r="C30" t="s" s="11">
        <v>47</v>
      </c>
      <c r="D30" s="13">
        <v>15</v>
      </c>
      <c r="E30" s="8"/>
    </row>
    <row r="31" ht="19" customHeight="1">
      <c r="A31" t="s" s="12">
        <v>26</v>
      </c>
      <c r="B31" t="s" s="11">
        <v>27</v>
      </c>
      <c r="C31" t="s" s="11">
        <v>48</v>
      </c>
      <c r="D31" s="13">
        <v>14</v>
      </c>
      <c r="E31" s="8"/>
    </row>
    <row r="32" ht="19" customHeight="1">
      <c r="A32" t="s" s="12">
        <v>11</v>
      </c>
      <c r="B32" t="s" s="11">
        <v>12</v>
      </c>
      <c r="C32" t="s" s="16">
        <v>49</v>
      </c>
      <c r="D32" s="13">
        <v>18</v>
      </c>
      <c r="E32" s="8"/>
    </row>
    <row r="33" ht="19" customHeight="1">
      <c r="A33" t="s" s="12">
        <v>36</v>
      </c>
      <c r="B33" t="s" s="11">
        <v>9</v>
      </c>
      <c r="C33" t="s" s="11">
        <v>50</v>
      </c>
      <c r="D33" s="13">
        <v>20</v>
      </c>
      <c r="E33" s="8"/>
    </row>
    <row r="34" ht="19" customHeight="1">
      <c r="A34" t="s" s="12">
        <v>14</v>
      </c>
      <c r="B34" t="s" s="11">
        <v>15</v>
      </c>
      <c r="C34" t="s" s="11">
        <v>51</v>
      </c>
      <c r="D34" s="13">
        <v>16</v>
      </c>
      <c r="E34" s="8"/>
    </row>
    <row r="35" ht="19" customHeight="1">
      <c r="A35" t="s" s="12">
        <v>17</v>
      </c>
      <c r="B35" t="s" s="11">
        <v>18</v>
      </c>
      <c r="C35" t="s" s="11">
        <v>52</v>
      </c>
      <c r="D35" s="13">
        <v>16</v>
      </c>
      <c r="E35" s="8"/>
    </row>
    <row r="36" ht="19" customHeight="1">
      <c r="A36" t="s" s="12">
        <v>20</v>
      </c>
      <c r="B36" t="s" s="11">
        <v>21</v>
      </c>
      <c r="C36" t="s" s="11">
        <v>53</v>
      </c>
      <c r="D36" s="13">
        <v>16</v>
      </c>
      <c r="E36" s="8"/>
    </row>
    <row r="37" ht="19" customHeight="1">
      <c r="A37" s="7"/>
      <c r="B37" s="8"/>
      <c r="C37" s="8"/>
      <c r="D37" s="9"/>
      <c r="E37" s="8"/>
    </row>
    <row r="38" ht="19" customHeight="1">
      <c r="A38" t="s" s="10">
        <v>6</v>
      </c>
      <c r="B38" t="s" s="15">
        <v>54</v>
      </c>
      <c r="C38" s="8"/>
      <c r="D38" s="9"/>
      <c r="E38" s="8"/>
    </row>
    <row r="39" ht="19" customHeight="1">
      <c r="A39" t="s" s="12">
        <v>20</v>
      </c>
      <c r="B39" t="s" s="11">
        <v>21</v>
      </c>
      <c r="C39" t="s" s="11">
        <v>55</v>
      </c>
      <c r="D39" s="13">
        <v>15</v>
      </c>
      <c r="E39" s="8"/>
    </row>
    <row r="40" ht="19" customHeight="1">
      <c r="A40" t="s" s="12">
        <v>23</v>
      </c>
      <c r="B40" t="s" s="11">
        <v>24</v>
      </c>
      <c r="C40" t="s" s="11">
        <v>56</v>
      </c>
      <c r="D40" s="13">
        <v>18</v>
      </c>
      <c r="E40" s="8"/>
    </row>
    <row r="41" ht="19" customHeight="1">
      <c r="A41" t="s" s="12">
        <v>26</v>
      </c>
      <c r="B41" t="s" s="11">
        <v>27</v>
      </c>
      <c r="C41" t="s" s="11">
        <v>57</v>
      </c>
      <c r="D41" s="13">
        <v>17</v>
      </c>
      <c r="E41" s="8"/>
    </row>
    <row r="42" ht="19" customHeight="1">
      <c r="A42" t="s" s="12">
        <v>11</v>
      </c>
      <c r="B42" t="s" s="11">
        <v>12</v>
      </c>
      <c r="C42" t="s" s="16">
        <v>58</v>
      </c>
      <c r="D42" s="13">
        <v>17</v>
      </c>
      <c r="E42" s="8"/>
    </row>
    <row r="43" ht="19" customHeight="1">
      <c r="A43" t="s" s="12">
        <v>36</v>
      </c>
      <c r="B43" t="s" s="11">
        <v>9</v>
      </c>
      <c r="C43" t="s" s="11">
        <v>59</v>
      </c>
      <c r="D43" s="13">
        <v>16</v>
      </c>
      <c r="E43" s="8"/>
    </row>
    <row r="44" ht="19" customHeight="1">
      <c r="A44" t="s" s="12">
        <v>14</v>
      </c>
      <c r="B44" t="s" s="11">
        <v>15</v>
      </c>
      <c r="C44" t="s" s="11">
        <v>60</v>
      </c>
      <c r="D44" s="13">
        <v>17</v>
      </c>
      <c r="E44" s="8"/>
    </row>
    <row r="45" ht="19" customHeight="1">
      <c r="A45" t="s" s="12">
        <v>17</v>
      </c>
      <c r="B45" t="s" s="11">
        <v>18</v>
      </c>
      <c r="C45" t="s" s="11">
        <v>61</v>
      </c>
      <c r="D45" s="13">
        <v>15</v>
      </c>
      <c r="E45" s="8"/>
    </row>
    <row r="46" ht="19" customHeight="1">
      <c r="A46" s="7"/>
      <c r="B46" s="8"/>
      <c r="C46" s="8"/>
      <c r="D46" s="9"/>
      <c r="E46" s="8"/>
    </row>
    <row r="47" ht="19" customHeight="1">
      <c r="A47" t="s" s="10">
        <v>6</v>
      </c>
      <c r="B47" t="s" s="15">
        <v>62</v>
      </c>
      <c r="C47" s="8"/>
      <c r="D47" s="9"/>
      <c r="E47" s="8"/>
    </row>
    <row r="48" ht="19" customHeight="1">
      <c r="A48" t="s" s="12">
        <v>26</v>
      </c>
      <c r="B48" t="s" s="11">
        <v>27</v>
      </c>
      <c r="C48" t="s" s="11">
        <v>63</v>
      </c>
      <c r="D48" s="13">
        <v>17</v>
      </c>
      <c r="E48" s="8"/>
    </row>
    <row r="49" ht="19" customHeight="1">
      <c r="A49" t="s" s="12">
        <v>23</v>
      </c>
      <c r="B49" t="s" s="11">
        <v>24</v>
      </c>
      <c r="C49" t="s" s="11">
        <v>64</v>
      </c>
      <c r="D49" s="13">
        <v>17</v>
      </c>
      <c r="E49" s="8"/>
    </row>
    <row r="50" ht="19" customHeight="1">
      <c r="A50" t="s" s="12">
        <v>20</v>
      </c>
      <c r="B50" t="s" s="11">
        <v>21</v>
      </c>
      <c r="C50" t="s" s="11">
        <v>65</v>
      </c>
      <c r="D50" s="13">
        <v>18</v>
      </c>
      <c r="E50" s="8"/>
    </row>
    <row r="51" ht="19" customHeight="1">
      <c r="A51" t="s" s="12">
        <v>11</v>
      </c>
      <c r="B51" t="s" s="11">
        <v>12</v>
      </c>
      <c r="C51" t="s" s="16">
        <v>66</v>
      </c>
      <c r="D51" s="13">
        <v>17</v>
      </c>
      <c r="E51" s="8"/>
    </row>
    <row r="52" ht="19" customHeight="1">
      <c r="A52" t="s" s="12">
        <v>36</v>
      </c>
      <c r="B52" t="s" s="11">
        <v>9</v>
      </c>
      <c r="C52" t="s" s="11">
        <v>67</v>
      </c>
      <c r="D52" s="13">
        <v>16</v>
      </c>
      <c r="E52" s="8"/>
    </row>
    <row r="53" ht="19" customHeight="1">
      <c r="A53" t="s" s="12">
        <v>14</v>
      </c>
      <c r="B53" t="s" s="11">
        <v>15</v>
      </c>
      <c r="C53" t="s" s="11">
        <v>68</v>
      </c>
      <c r="D53" s="13">
        <v>12</v>
      </c>
      <c r="E53" s="8"/>
    </row>
    <row r="54" ht="19" customHeight="1">
      <c r="A54" t="s" s="12">
        <v>17</v>
      </c>
      <c r="B54" t="s" s="11">
        <v>18</v>
      </c>
      <c r="C54" t="s" s="11">
        <v>69</v>
      </c>
      <c r="D54" s="13">
        <v>14</v>
      </c>
      <c r="E54" s="8"/>
    </row>
    <row r="55" ht="19" customHeight="1">
      <c r="A55" s="7"/>
      <c r="B55" s="8"/>
      <c r="C55" s="8"/>
      <c r="D55" s="9"/>
      <c r="E55" s="8"/>
    </row>
    <row r="56" ht="19" customHeight="1">
      <c r="A56" t="s" s="10">
        <v>6</v>
      </c>
      <c r="B56" t="s" s="15">
        <v>70</v>
      </c>
      <c r="C56" s="8"/>
      <c r="D56" s="9"/>
      <c r="E56" s="8"/>
    </row>
    <row r="57" ht="19" customHeight="1">
      <c r="A57" t="s" s="12">
        <v>17</v>
      </c>
      <c r="B57" t="s" s="11">
        <v>18</v>
      </c>
      <c r="C57" t="s" s="11">
        <v>71</v>
      </c>
      <c r="D57" s="13">
        <v>15</v>
      </c>
      <c r="E57" s="8"/>
    </row>
    <row r="58" ht="19" customHeight="1">
      <c r="A58" t="s" s="12">
        <v>23</v>
      </c>
      <c r="B58" t="s" s="11">
        <v>24</v>
      </c>
      <c r="C58" t="s" s="11">
        <v>72</v>
      </c>
      <c r="D58" s="13">
        <v>17</v>
      </c>
      <c r="E58" s="8"/>
    </row>
    <row r="59" ht="19" customHeight="1">
      <c r="A59" t="s" s="12">
        <v>26</v>
      </c>
      <c r="B59" t="s" s="11">
        <v>27</v>
      </c>
      <c r="C59" t="s" s="11">
        <v>73</v>
      </c>
      <c r="D59" s="13">
        <v>14</v>
      </c>
      <c r="E59" s="8"/>
    </row>
    <row r="60" ht="19" customHeight="1">
      <c r="A60" t="s" s="12">
        <v>11</v>
      </c>
      <c r="B60" t="s" s="11">
        <v>12</v>
      </c>
      <c r="C60" t="s" s="16">
        <v>74</v>
      </c>
      <c r="D60" s="13">
        <v>15</v>
      </c>
      <c r="E60" s="8"/>
    </row>
    <row r="61" ht="19" customHeight="1">
      <c r="A61" t="s" s="12">
        <v>36</v>
      </c>
      <c r="B61" t="s" s="11">
        <v>9</v>
      </c>
      <c r="C61" t="s" s="11">
        <v>75</v>
      </c>
      <c r="D61" s="13">
        <v>18</v>
      </c>
      <c r="E61" s="8"/>
    </row>
    <row r="62" ht="19" customHeight="1">
      <c r="A62" t="s" s="12">
        <v>20</v>
      </c>
      <c r="B62" t="s" s="11">
        <v>21</v>
      </c>
      <c r="C62" t="s" s="11">
        <v>76</v>
      </c>
      <c r="D62" s="13">
        <v>15</v>
      </c>
      <c r="E62" s="8"/>
    </row>
    <row r="63" ht="19" customHeight="1">
      <c r="A63" t="s" s="12">
        <v>14</v>
      </c>
      <c r="B63" t="s" s="11">
        <v>15</v>
      </c>
      <c r="C63" t="s" s="11">
        <v>77</v>
      </c>
      <c r="D63" s="13">
        <v>16</v>
      </c>
      <c r="E63" s="8"/>
    </row>
    <row r="64" ht="19" customHeight="1">
      <c r="A64" s="7"/>
      <c r="B64" s="8"/>
      <c r="C64" s="8"/>
      <c r="D64" s="9"/>
      <c r="E64" s="8"/>
    </row>
    <row r="65" ht="19" customHeight="1">
      <c r="A65" t="s" s="10">
        <v>6</v>
      </c>
      <c r="B65" t="s" s="15">
        <v>78</v>
      </c>
      <c r="C65" s="8"/>
      <c r="D65" s="9"/>
      <c r="E65" s="8"/>
    </row>
    <row r="66" ht="19" customHeight="1">
      <c r="A66" t="s" s="12">
        <v>26</v>
      </c>
      <c r="B66" t="s" s="11">
        <v>27</v>
      </c>
      <c r="C66" t="s" s="11">
        <v>79</v>
      </c>
      <c r="D66" s="13">
        <v>15</v>
      </c>
      <c r="E66" s="7"/>
    </row>
    <row r="67" ht="19" customHeight="1">
      <c r="A67" t="s" s="12">
        <v>36</v>
      </c>
      <c r="B67" t="s" s="11">
        <v>9</v>
      </c>
      <c r="C67" t="s" s="11">
        <v>80</v>
      </c>
      <c r="D67" s="13">
        <v>16</v>
      </c>
      <c r="E67" s="8"/>
    </row>
    <row r="68" ht="19" customHeight="1">
      <c r="A68" t="s" s="12">
        <v>14</v>
      </c>
      <c r="B68" t="s" s="11">
        <v>15</v>
      </c>
      <c r="C68" t="s" s="11">
        <v>81</v>
      </c>
      <c r="D68" s="13">
        <v>16</v>
      </c>
      <c r="E68" s="8"/>
    </row>
    <row r="69" ht="19" customHeight="1">
      <c r="A69" t="s" s="12">
        <v>17</v>
      </c>
      <c r="B69" t="s" s="11">
        <v>18</v>
      </c>
      <c r="C69" t="s" s="11">
        <v>82</v>
      </c>
      <c r="D69" s="13">
        <v>14</v>
      </c>
      <c r="E69" s="8"/>
    </row>
    <row r="70" ht="19" customHeight="1">
      <c r="A70" t="s" s="12">
        <v>20</v>
      </c>
      <c r="B70" t="s" s="11">
        <v>21</v>
      </c>
      <c r="C70" t="s" s="11">
        <v>83</v>
      </c>
      <c r="D70" s="13">
        <v>15</v>
      </c>
      <c r="E70" s="8"/>
    </row>
    <row r="71" ht="19" customHeight="1">
      <c r="A71" t="s" s="12">
        <v>23</v>
      </c>
      <c r="B71" t="s" s="11">
        <v>24</v>
      </c>
      <c r="C71" t="s" s="11">
        <v>84</v>
      </c>
      <c r="D71" s="13">
        <v>15</v>
      </c>
      <c r="E71" s="8"/>
    </row>
    <row r="72" ht="19" customHeight="1">
      <c r="A72" t="s" s="12">
        <v>11</v>
      </c>
      <c r="B72" t="s" s="11">
        <v>12</v>
      </c>
      <c r="C72" t="s" s="16">
        <v>85</v>
      </c>
      <c r="D72" s="13">
        <v>18</v>
      </c>
      <c r="E72" s="8"/>
    </row>
  </sheetData>
  <pageMargins left="0.75" right="0.75" top="1" bottom="1" header="0.5" footer="0.5"/>
  <pageSetup firstPageNumber="1" fitToHeight="1" fitToWidth="1" scale="5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6.73438" style="18" customWidth="1"/>
    <col min="2" max="2" width="18.4453" style="18" customWidth="1"/>
    <col min="3" max="3" width="51.4453" style="18" customWidth="1"/>
    <col min="4" max="4" width="8.44531" style="18" customWidth="1"/>
    <col min="5" max="5" width="8.86719" style="18" customWidth="1"/>
    <col min="6" max="256" width="8.73438" style="18" customWidth="1"/>
  </cols>
  <sheetData>
    <row r="1" ht="19" customHeight="1">
      <c r="A1" t="s" s="10">
        <v>6</v>
      </c>
      <c r="B1" t="s" s="15">
        <v>7</v>
      </c>
      <c r="C1" s="19"/>
      <c r="D1" t="s" s="10">
        <v>87</v>
      </c>
      <c r="E1" s="8"/>
    </row>
    <row r="2" ht="19" customHeight="1">
      <c r="A2" t="s" s="12">
        <v>36</v>
      </c>
      <c r="B2" t="s" s="11">
        <v>9</v>
      </c>
      <c r="C2" t="s" s="11">
        <v>88</v>
      </c>
      <c r="D2" s="20">
        <v>16</v>
      </c>
      <c r="E2" s="8"/>
    </row>
    <row r="3" ht="19" customHeight="1">
      <c r="A3" t="s" s="12">
        <v>11</v>
      </c>
      <c r="B3" t="s" s="11">
        <v>12</v>
      </c>
      <c r="C3" t="s" s="11">
        <v>89</v>
      </c>
      <c r="D3" s="20">
        <v>14</v>
      </c>
      <c r="E3" s="8"/>
    </row>
    <row r="4" ht="19" customHeight="1">
      <c r="A4" t="s" s="12">
        <v>14</v>
      </c>
      <c r="B4" t="s" s="11">
        <v>15</v>
      </c>
      <c r="C4" t="s" s="11">
        <v>90</v>
      </c>
      <c r="D4" s="20">
        <v>16</v>
      </c>
      <c r="E4" s="8"/>
    </row>
    <row r="5" ht="19" customHeight="1">
      <c r="A5" t="s" s="12">
        <v>17</v>
      </c>
      <c r="B5" t="s" s="11">
        <v>18</v>
      </c>
      <c r="C5" t="s" s="11">
        <v>91</v>
      </c>
      <c r="D5" s="20">
        <v>15</v>
      </c>
      <c r="E5" s="8"/>
    </row>
    <row r="6" ht="19" customHeight="1">
      <c r="A6" t="s" s="12">
        <v>20</v>
      </c>
      <c r="B6" t="s" s="11">
        <v>21</v>
      </c>
      <c r="C6" t="s" s="11">
        <v>92</v>
      </c>
      <c r="D6" s="20">
        <v>14</v>
      </c>
      <c r="E6" s="8"/>
    </row>
    <row r="7" ht="19" customHeight="1">
      <c r="A7" t="s" s="12">
        <v>23</v>
      </c>
      <c r="B7" t="s" s="11">
        <v>24</v>
      </c>
      <c r="C7" t="s" s="11">
        <v>93</v>
      </c>
      <c r="D7" s="20">
        <v>16</v>
      </c>
      <c r="E7" s="8"/>
    </row>
    <row r="8" ht="19" customHeight="1">
      <c r="A8" t="s" s="12">
        <v>26</v>
      </c>
      <c r="B8" t="s" s="11">
        <v>27</v>
      </c>
      <c r="C8" t="s" s="11">
        <v>94</v>
      </c>
      <c r="D8" s="20">
        <v>15</v>
      </c>
      <c r="E8" s="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1" customWidth="1"/>
    <col min="2" max="2" width="18.4453" style="21" customWidth="1"/>
    <col min="3" max="3" width="51.4453" style="21" customWidth="1"/>
    <col min="4" max="4" width="8.44531" style="21" customWidth="1"/>
    <col min="5" max="5" width="8.86719" style="21" customWidth="1"/>
    <col min="6" max="256" width="8.73438" style="21" customWidth="1"/>
  </cols>
  <sheetData>
    <row r="1" ht="19" customHeight="1">
      <c r="A1" t="s" s="10">
        <v>6</v>
      </c>
      <c r="B1" t="s" s="15">
        <v>29</v>
      </c>
      <c r="C1" s="8"/>
      <c r="D1" t="s" s="10">
        <v>87</v>
      </c>
      <c r="E1" s="8"/>
    </row>
    <row r="2" ht="19" customHeight="1">
      <c r="A2" t="s" s="12">
        <v>26</v>
      </c>
      <c r="B2" t="s" s="11">
        <v>27</v>
      </c>
      <c r="C2" t="s" s="11">
        <v>96</v>
      </c>
      <c r="D2" s="20">
        <v>17</v>
      </c>
      <c r="E2" s="8"/>
    </row>
    <row r="3" ht="19" customHeight="1">
      <c r="A3" t="s" s="12">
        <v>23</v>
      </c>
      <c r="B3" t="s" s="11">
        <v>24</v>
      </c>
      <c r="C3" t="s" s="11">
        <v>97</v>
      </c>
      <c r="D3" s="20">
        <v>16</v>
      </c>
      <c r="E3" s="8"/>
    </row>
    <row r="4" ht="19" customHeight="1">
      <c r="A4" t="s" s="12">
        <v>20</v>
      </c>
      <c r="B4" t="s" s="11">
        <v>21</v>
      </c>
      <c r="C4" t="s" s="11">
        <v>98</v>
      </c>
      <c r="D4" s="20">
        <v>14</v>
      </c>
      <c r="E4" s="8"/>
    </row>
    <row r="5" ht="19" customHeight="1">
      <c r="A5" t="s" s="12">
        <v>17</v>
      </c>
      <c r="B5" t="s" s="11">
        <v>18</v>
      </c>
      <c r="C5" t="s" s="11">
        <v>99</v>
      </c>
      <c r="D5" s="20">
        <v>17</v>
      </c>
      <c r="E5" s="8"/>
    </row>
    <row r="6" ht="19" customHeight="1">
      <c r="A6" t="s" s="12">
        <v>14</v>
      </c>
      <c r="B6" t="s" s="11">
        <v>15</v>
      </c>
      <c r="C6" t="s" s="11">
        <v>100</v>
      </c>
      <c r="D6" s="20">
        <v>12</v>
      </c>
      <c r="E6" s="8"/>
    </row>
    <row r="7" ht="19" customHeight="1">
      <c r="A7" t="s" s="12">
        <v>11</v>
      </c>
      <c r="B7" t="s" s="11">
        <v>12</v>
      </c>
      <c r="C7" t="s" s="11">
        <v>101</v>
      </c>
      <c r="D7" s="20">
        <v>20</v>
      </c>
      <c r="E7" s="8"/>
    </row>
    <row r="8" ht="19" customHeight="1">
      <c r="A8" t="s" s="12">
        <v>36</v>
      </c>
      <c r="B8" t="s" s="11">
        <v>9</v>
      </c>
      <c r="C8" t="s" s="11">
        <v>102</v>
      </c>
      <c r="D8" s="20">
        <v>20</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2" customWidth="1"/>
    <col min="2" max="2" width="18.4453" style="22" customWidth="1"/>
    <col min="3" max="3" width="51.4453" style="22" customWidth="1"/>
    <col min="4" max="4" width="8.44531" style="22" customWidth="1"/>
    <col min="5" max="5" width="8.86719" style="22" customWidth="1"/>
    <col min="6" max="256" width="8.73438" style="22" customWidth="1"/>
  </cols>
  <sheetData>
    <row r="1" ht="19" customHeight="1">
      <c r="A1" t="s" s="10">
        <v>6</v>
      </c>
      <c r="B1" t="s" s="15">
        <v>38</v>
      </c>
      <c r="C1" s="8"/>
      <c r="D1" t="s" s="10">
        <v>87</v>
      </c>
      <c r="E1" s="8"/>
    </row>
    <row r="2" ht="19" customHeight="1">
      <c r="A2" t="s" s="12">
        <v>11</v>
      </c>
      <c r="B2" t="s" s="11">
        <v>12</v>
      </c>
      <c r="C2" t="s" s="11">
        <v>104</v>
      </c>
      <c r="D2" s="20">
        <v>17</v>
      </c>
      <c r="E2" s="8"/>
    </row>
    <row r="3" ht="19" customHeight="1">
      <c r="A3" t="s" s="12">
        <v>14</v>
      </c>
      <c r="B3" t="s" s="11">
        <v>15</v>
      </c>
      <c r="C3" t="s" s="11">
        <v>105</v>
      </c>
      <c r="D3" s="20">
        <v>16</v>
      </c>
      <c r="E3" s="8"/>
    </row>
    <row r="4" ht="19" customHeight="1">
      <c r="A4" t="s" s="12">
        <v>17</v>
      </c>
      <c r="B4" t="s" s="11">
        <v>18</v>
      </c>
      <c r="C4" t="s" s="11">
        <v>106</v>
      </c>
      <c r="D4" s="20">
        <v>16</v>
      </c>
      <c r="E4" s="8"/>
    </row>
    <row r="5" ht="19" customHeight="1">
      <c r="A5" t="s" s="12">
        <v>36</v>
      </c>
      <c r="B5" t="s" s="11">
        <v>9</v>
      </c>
      <c r="C5" t="s" s="11">
        <v>107</v>
      </c>
      <c r="D5" s="20">
        <v>17</v>
      </c>
      <c r="E5" s="8"/>
    </row>
    <row r="6" ht="19" customHeight="1">
      <c r="A6" t="s" s="12">
        <v>20</v>
      </c>
      <c r="B6" t="s" s="11">
        <v>21</v>
      </c>
      <c r="C6" t="s" s="11">
        <v>108</v>
      </c>
      <c r="D6" s="20">
        <v>16</v>
      </c>
      <c r="E6" s="8"/>
    </row>
    <row r="7" ht="19" customHeight="1">
      <c r="A7" t="s" s="12">
        <v>23</v>
      </c>
      <c r="B7" t="s" s="11">
        <v>24</v>
      </c>
      <c r="C7" t="s" s="11">
        <v>109</v>
      </c>
      <c r="D7" s="20">
        <v>16</v>
      </c>
      <c r="E7" s="8"/>
    </row>
    <row r="8" ht="19" customHeight="1">
      <c r="A8" t="s" s="12">
        <v>26</v>
      </c>
      <c r="B8" t="s" s="11">
        <v>27</v>
      </c>
      <c r="C8" t="s" s="11">
        <v>110</v>
      </c>
      <c r="D8" s="20">
        <v>16</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3" customWidth="1"/>
    <col min="2" max="2" width="18.4453" style="23" customWidth="1"/>
    <col min="3" max="3" width="51.4453" style="23" customWidth="1"/>
    <col min="4" max="4" width="8.44531" style="23" customWidth="1"/>
    <col min="5" max="5" width="8.86719" style="23" customWidth="1"/>
    <col min="6" max="256" width="8.73438" style="23" customWidth="1"/>
  </cols>
  <sheetData>
    <row r="1" ht="19" customHeight="1">
      <c r="A1" t="s" s="10">
        <v>6</v>
      </c>
      <c r="B1" t="s" s="15">
        <v>46</v>
      </c>
      <c r="C1" s="8"/>
      <c r="D1" t="s" s="10">
        <v>87</v>
      </c>
      <c r="E1" s="8"/>
    </row>
    <row r="2" ht="19" customHeight="1">
      <c r="A2" t="s" s="12">
        <v>23</v>
      </c>
      <c r="B2" t="s" s="11">
        <v>24</v>
      </c>
      <c r="C2" t="s" s="11">
        <v>112</v>
      </c>
      <c r="D2" s="20">
        <v>15</v>
      </c>
      <c r="E2" s="8"/>
    </row>
    <row r="3" ht="19" customHeight="1">
      <c r="A3" t="s" s="12">
        <v>26</v>
      </c>
      <c r="B3" t="s" s="11">
        <v>27</v>
      </c>
      <c r="C3" t="s" s="11">
        <v>113</v>
      </c>
      <c r="D3" s="20">
        <v>14</v>
      </c>
      <c r="E3" s="8"/>
    </row>
    <row r="4" ht="19" customHeight="1">
      <c r="A4" t="s" s="12">
        <v>11</v>
      </c>
      <c r="B4" t="s" s="11">
        <v>12</v>
      </c>
      <c r="C4" t="s" s="11">
        <v>114</v>
      </c>
      <c r="D4" s="20">
        <v>18</v>
      </c>
      <c r="E4" s="8"/>
    </row>
    <row r="5" ht="19" customHeight="1">
      <c r="A5" t="s" s="12">
        <v>36</v>
      </c>
      <c r="B5" t="s" s="11">
        <v>9</v>
      </c>
      <c r="C5" t="s" s="11">
        <v>115</v>
      </c>
      <c r="D5" s="20">
        <v>20</v>
      </c>
      <c r="E5" s="8"/>
    </row>
    <row r="6" ht="19" customHeight="1">
      <c r="A6" t="s" s="12">
        <v>14</v>
      </c>
      <c r="B6" t="s" s="11">
        <v>15</v>
      </c>
      <c r="C6" t="s" s="11">
        <v>116</v>
      </c>
      <c r="D6" s="20">
        <v>16</v>
      </c>
      <c r="E6" s="8"/>
    </row>
    <row r="7" ht="19" customHeight="1">
      <c r="A7" t="s" s="12">
        <v>17</v>
      </c>
      <c r="B7" t="s" s="11">
        <v>18</v>
      </c>
      <c r="C7" t="s" s="11">
        <v>117</v>
      </c>
      <c r="D7" s="20">
        <v>16</v>
      </c>
      <c r="E7" s="8"/>
    </row>
    <row r="8" ht="19" customHeight="1">
      <c r="A8" t="s" s="12">
        <v>20</v>
      </c>
      <c r="B8" t="s" s="11">
        <v>21</v>
      </c>
      <c r="C8" t="s" s="11">
        <v>118</v>
      </c>
      <c r="D8" s="20">
        <v>16</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4" customWidth="1"/>
    <col min="2" max="2" width="18.4453" style="24" customWidth="1"/>
    <col min="3" max="3" width="51.4453" style="24" customWidth="1"/>
    <col min="4" max="4" width="8.44531" style="24" customWidth="1"/>
    <col min="5" max="5" width="8.86719" style="24" customWidth="1"/>
    <col min="6" max="256" width="8.73438" style="24" customWidth="1"/>
  </cols>
  <sheetData>
    <row r="1" ht="19" customHeight="1">
      <c r="A1" s="9"/>
      <c r="B1" t="s" s="15">
        <v>54</v>
      </c>
      <c r="C1" s="8"/>
      <c r="D1" t="s" s="10">
        <v>87</v>
      </c>
      <c r="E1" s="8"/>
    </row>
    <row r="2" ht="19" customHeight="1">
      <c r="A2" t="s" s="12">
        <v>20</v>
      </c>
      <c r="B2" t="s" s="11">
        <v>21</v>
      </c>
      <c r="C2" t="s" s="11">
        <v>120</v>
      </c>
      <c r="D2" s="20">
        <v>15</v>
      </c>
      <c r="E2" s="8"/>
    </row>
    <row r="3" ht="19" customHeight="1">
      <c r="A3" t="s" s="12">
        <v>23</v>
      </c>
      <c r="B3" t="s" s="11">
        <v>24</v>
      </c>
      <c r="C3" t="s" s="11">
        <v>121</v>
      </c>
      <c r="D3" s="20">
        <v>18</v>
      </c>
      <c r="E3" s="8"/>
    </row>
    <row r="4" ht="19" customHeight="1">
      <c r="A4" t="s" s="12">
        <v>26</v>
      </c>
      <c r="B4" t="s" s="11">
        <v>27</v>
      </c>
      <c r="C4" t="s" s="11">
        <v>122</v>
      </c>
      <c r="D4" s="20">
        <v>17</v>
      </c>
      <c r="E4" s="8"/>
    </row>
    <row r="5" ht="19" customHeight="1">
      <c r="A5" t="s" s="12">
        <v>36</v>
      </c>
      <c r="B5" t="s" s="11">
        <v>9</v>
      </c>
      <c r="C5" t="s" s="11">
        <v>123</v>
      </c>
      <c r="D5" s="20">
        <v>17</v>
      </c>
      <c r="E5" s="8"/>
    </row>
    <row r="6" ht="19" customHeight="1">
      <c r="A6" t="s" s="12">
        <v>11</v>
      </c>
      <c r="B6" t="s" s="11">
        <v>12</v>
      </c>
      <c r="C6" t="s" s="11">
        <v>124</v>
      </c>
      <c r="D6" s="20">
        <v>16</v>
      </c>
      <c r="E6" s="8"/>
    </row>
    <row r="7" ht="19" customHeight="1">
      <c r="A7" t="s" s="12">
        <v>14</v>
      </c>
      <c r="B7" t="s" s="11">
        <v>15</v>
      </c>
      <c r="C7" t="s" s="11">
        <v>125</v>
      </c>
      <c r="D7" s="20">
        <v>17</v>
      </c>
      <c r="E7" s="8"/>
    </row>
    <row r="8" ht="19" customHeight="1">
      <c r="A8" t="s" s="12">
        <v>17</v>
      </c>
      <c r="B8" t="s" s="11">
        <v>18</v>
      </c>
      <c r="C8" t="s" s="11">
        <v>126</v>
      </c>
      <c r="D8" s="20">
        <v>15</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5" customWidth="1"/>
    <col min="2" max="2" width="18.4453" style="25" customWidth="1"/>
    <col min="3" max="3" width="51.4453" style="25" customWidth="1"/>
    <col min="4" max="4" width="8.44531" style="25" customWidth="1"/>
    <col min="5" max="5" width="8.86719" style="25" customWidth="1"/>
    <col min="6" max="256" width="8.73438" style="25" customWidth="1"/>
  </cols>
  <sheetData>
    <row r="1" ht="19" customHeight="1">
      <c r="A1" t="s" s="10">
        <v>6</v>
      </c>
      <c r="B1" t="s" s="15">
        <v>62</v>
      </c>
      <c r="C1" s="8"/>
      <c r="D1" t="s" s="10">
        <v>87</v>
      </c>
      <c r="E1" s="8"/>
    </row>
    <row r="2" ht="19" customHeight="1">
      <c r="A2" t="s" s="12">
        <v>26</v>
      </c>
      <c r="B2" t="s" s="11">
        <v>27</v>
      </c>
      <c r="C2" t="s" s="11">
        <v>128</v>
      </c>
      <c r="D2" s="20">
        <v>17</v>
      </c>
      <c r="E2" s="8"/>
    </row>
    <row r="3" ht="19" customHeight="1">
      <c r="A3" t="s" s="12">
        <v>23</v>
      </c>
      <c r="B3" t="s" s="11">
        <v>24</v>
      </c>
      <c r="C3" t="s" s="11">
        <v>129</v>
      </c>
      <c r="D3" s="20">
        <v>17</v>
      </c>
      <c r="E3" s="8"/>
    </row>
    <row r="4" ht="19" customHeight="1">
      <c r="A4" t="s" s="12">
        <v>20</v>
      </c>
      <c r="B4" t="s" s="11">
        <v>21</v>
      </c>
      <c r="C4" t="s" s="11">
        <v>130</v>
      </c>
      <c r="D4" s="20">
        <v>18</v>
      </c>
      <c r="E4" s="8"/>
    </row>
    <row r="5" ht="19" customHeight="1">
      <c r="A5" t="s" s="12">
        <v>11</v>
      </c>
      <c r="B5" t="s" s="11">
        <v>12</v>
      </c>
      <c r="C5" t="s" s="11">
        <v>131</v>
      </c>
      <c r="D5" s="20">
        <v>17</v>
      </c>
      <c r="E5" s="8"/>
    </row>
    <row r="6" ht="19" customHeight="1">
      <c r="A6" t="s" s="12">
        <v>36</v>
      </c>
      <c r="B6" t="s" s="11">
        <v>9</v>
      </c>
      <c r="C6" t="s" s="11">
        <v>132</v>
      </c>
      <c r="D6" s="20">
        <v>16</v>
      </c>
      <c r="E6" s="8"/>
    </row>
    <row r="7" ht="19" customHeight="1">
      <c r="A7" t="s" s="12">
        <v>14</v>
      </c>
      <c r="B7" t="s" s="11">
        <v>15</v>
      </c>
      <c r="C7" t="s" s="11">
        <v>133</v>
      </c>
      <c r="D7" s="20">
        <v>12</v>
      </c>
      <c r="E7" s="8"/>
    </row>
    <row r="8" ht="19" customHeight="1">
      <c r="A8" t="s" s="12">
        <v>17</v>
      </c>
      <c r="B8" t="s" s="11">
        <v>18</v>
      </c>
      <c r="C8" t="s" s="11">
        <v>134</v>
      </c>
      <c r="D8" s="20">
        <v>14</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E8"/>
  <sheetViews>
    <sheetView workbookViewId="0" showGridLines="0" defaultGridColor="1"/>
  </sheetViews>
  <sheetFormatPr defaultColWidth="8.71429" defaultRowHeight="18.75" customHeight="1" outlineLevelRow="0" outlineLevelCol="0"/>
  <cols>
    <col min="1" max="1" width="7.28906" style="26" customWidth="1"/>
    <col min="2" max="2" width="18.4453" style="26" customWidth="1"/>
    <col min="3" max="3" width="51.4453" style="26" customWidth="1"/>
    <col min="4" max="4" width="8.44531" style="26" customWidth="1"/>
    <col min="5" max="5" width="8.86719" style="26" customWidth="1"/>
    <col min="6" max="256" width="8.73438" style="26" customWidth="1"/>
  </cols>
  <sheetData>
    <row r="1" ht="19" customHeight="1">
      <c r="A1" t="s" s="10">
        <v>6</v>
      </c>
      <c r="B1" t="s" s="15">
        <v>70</v>
      </c>
      <c r="C1" s="8"/>
      <c r="D1" t="s" s="10">
        <v>87</v>
      </c>
      <c r="E1" s="8"/>
    </row>
    <row r="2" ht="19" customHeight="1">
      <c r="A2" t="s" s="12">
        <v>17</v>
      </c>
      <c r="B2" t="s" s="11">
        <v>18</v>
      </c>
      <c r="C2" t="s" s="11">
        <v>136</v>
      </c>
      <c r="D2" s="20">
        <v>15</v>
      </c>
      <c r="E2" s="8"/>
    </row>
    <row r="3" ht="19" customHeight="1">
      <c r="A3" t="s" s="12">
        <v>23</v>
      </c>
      <c r="B3" t="s" s="11">
        <v>24</v>
      </c>
      <c r="C3" t="s" s="11">
        <v>137</v>
      </c>
      <c r="D3" s="20">
        <v>17</v>
      </c>
      <c r="E3" s="8"/>
    </row>
    <row r="4" ht="19" customHeight="1">
      <c r="A4" t="s" s="12">
        <v>26</v>
      </c>
      <c r="B4" t="s" s="11">
        <v>27</v>
      </c>
      <c r="C4" t="s" s="11">
        <v>138</v>
      </c>
      <c r="D4" s="20">
        <v>14</v>
      </c>
      <c r="E4" s="8"/>
    </row>
    <row r="5" ht="19" customHeight="1">
      <c r="A5" t="s" s="12">
        <v>11</v>
      </c>
      <c r="B5" t="s" s="11">
        <v>12</v>
      </c>
      <c r="C5" t="s" s="11">
        <v>139</v>
      </c>
      <c r="D5" s="20">
        <v>15</v>
      </c>
      <c r="E5" s="8"/>
    </row>
    <row r="6" ht="19" customHeight="1">
      <c r="A6" t="s" s="12">
        <v>36</v>
      </c>
      <c r="B6" t="s" s="11">
        <v>9</v>
      </c>
      <c r="C6" t="s" s="11">
        <v>140</v>
      </c>
      <c r="D6" s="20">
        <v>18</v>
      </c>
      <c r="E6" s="8"/>
    </row>
    <row r="7" ht="19" customHeight="1">
      <c r="A7" t="s" s="12">
        <v>20</v>
      </c>
      <c r="B7" t="s" s="11">
        <v>21</v>
      </c>
      <c r="C7" t="s" s="11">
        <v>141</v>
      </c>
      <c r="D7" s="20">
        <v>15</v>
      </c>
      <c r="E7" s="8"/>
    </row>
    <row r="8" ht="19" customHeight="1">
      <c r="A8" t="s" s="12">
        <v>14</v>
      </c>
      <c r="B8" t="s" s="11">
        <v>15</v>
      </c>
      <c r="C8" t="s" s="11">
        <v>142</v>
      </c>
      <c r="D8" s="20">
        <v>16</v>
      </c>
      <c r="E8" s="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