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ate1904="1"/>
  <mc:AlternateContent xmlns:mc="http://schemas.openxmlformats.org/markup-compatibility/2006">
    <mc:Choice Requires="x15">
      <x15ac:absPath xmlns:x15ac="http://schemas.microsoft.com/office/spreadsheetml/2010/11/ac" url="C:\Users\Martin Tomes\Dropbox\"/>
    </mc:Choice>
  </mc:AlternateContent>
  <xr:revisionPtr revIDLastSave="0" documentId="13_ncr:1_{1A5E257D-3FF4-4E16-ABB1-3D3021B55E75}" xr6:coauthVersionLast="38" xr6:coauthVersionMax="38" xr10:uidLastSave="{00000000-0000-0000-0000-000000000000}"/>
  <bookViews>
    <workbookView xWindow="3030" yWindow="45" windowWidth="15960" windowHeight="18075" firstSheet="6" activeTab="16" xr2:uid="{00000000-000D-0000-FFFF-FFFF00000000}"/>
  </bookViews>
  <sheets>
    <sheet name="ORDER LIST" sheetId="1" r:id="rId1"/>
    <sheet name="Round 1" sheetId="2" r:id="rId2"/>
    <sheet name="Round 2" sheetId="3" r:id="rId3"/>
    <sheet name="Round 3" sheetId="4" r:id="rId4"/>
    <sheet name="Round 4" sheetId="5" r:id="rId5"/>
    <sheet name="Round 5" sheetId="6" r:id="rId6"/>
    <sheet name="Round 6" sheetId="7" r:id="rId7"/>
    <sheet name="Round 7" sheetId="8" r:id="rId8"/>
    <sheet name="Round 8" sheetId="9" r:id="rId9"/>
    <sheet name="R1 Result" sheetId="10" r:id="rId10"/>
    <sheet name="R2 Result" sheetId="11" r:id="rId11"/>
    <sheet name="R3 Result" sheetId="12" r:id="rId12"/>
    <sheet name="R4 Result" sheetId="13" r:id="rId13"/>
    <sheet name="R5 Result" sheetId="14" r:id="rId14"/>
    <sheet name="R6 Result" sheetId="15" r:id="rId15"/>
    <sheet name="R7 Result" sheetId="16" r:id="rId16"/>
    <sheet name="R8 Result" sheetId="17" r:id="rId17"/>
    <sheet name="Judge's List - Regnum Shield Pr" sheetId="18" r:id="rId18"/>
  </sheets>
  <calcPr calcId="181029"/>
</workbook>
</file>

<file path=xl/calcChain.xml><?xml version="1.0" encoding="utf-8"?>
<calcChain xmlns="http://schemas.openxmlformats.org/spreadsheetml/2006/main">
  <c r="J8" i="17" l="1"/>
  <c r="I8" i="17"/>
  <c r="H8" i="17"/>
  <c r="G8" i="17"/>
  <c r="F8" i="17"/>
  <c r="E8" i="17"/>
  <c r="D8" i="17"/>
  <c r="C8" i="17"/>
  <c r="K8" i="17" s="1"/>
  <c r="J7" i="17"/>
  <c r="I7" i="17"/>
  <c r="H7" i="17"/>
  <c r="G7" i="17"/>
  <c r="F7" i="17"/>
  <c r="E7" i="17"/>
  <c r="D7" i="17"/>
  <c r="C7" i="17"/>
  <c r="K7" i="17" s="1"/>
  <c r="J6" i="17"/>
  <c r="I6" i="17"/>
  <c r="H6" i="17"/>
  <c r="G6" i="17"/>
  <c r="F6" i="17"/>
  <c r="E6" i="17"/>
  <c r="D6" i="17"/>
  <c r="C6" i="17"/>
  <c r="K6" i="17" s="1"/>
  <c r="J5" i="17"/>
  <c r="I5" i="17"/>
  <c r="H5" i="17"/>
  <c r="G5" i="17"/>
  <c r="F5" i="17"/>
  <c r="E5" i="17"/>
  <c r="D5" i="17"/>
  <c r="C5" i="17"/>
  <c r="K5" i="17" s="1"/>
  <c r="J4" i="17"/>
  <c r="I4" i="17"/>
  <c r="H4" i="17"/>
  <c r="G4" i="17"/>
  <c r="F4" i="17"/>
  <c r="E4" i="17"/>
  <c r="D4" i="17"/>
  <c r="C4" i="17"/>
  <c r="K4" i="17" s="1"/>
  <c r="J3" i="17"/>
  <c r="I3" i="17"/>
  <c r="H3" i="17"/>
  <c r="G3" i="17"/>
  <c r="F3" i="17"/>
  <c r="E3" i="17"/>
  <c r="D3" i="17"/>
  <c r="C3" i="17"/>
  <c r="K3" i="17" s="1"/>
  <c r="J2" i="17"/>
  <c r="I2" i="17"/>
  <c r="H2" i="17"/>
  <c r="G2" i="17"/>
  <c r="F2" i="17"/>
  <c r="E2" i="17"/>
  <c r="D2" i="17"/>
  <c r="C2" i="17"/>
  <c r="K2" i="17" s="1"/>
  <c r="I8" i="16"/>
  <c r="H8" i="16"/>
  <c r="G8" i="16"/>
  <c r="F8" i="16"/>
  <c r="K8" i="16" s="1"/>
  <c r="E8" i="16"/>
  <c r="D8" i="16"/>
  <c r="C8" i="16"/>
  <c r="I7" i="16"/>
  <c r="H7" i="16"/>
  <c r="G7" i="16"/>
  <c r="F7" i="16"/>
  <c r="K7" i="16" s="1"/>
  <c r="E7" i="16"/>
  <c r="D7" i="16"/>
  <c r="C7" i="16"/>
  <c r="I6" i="16"/>
  <c r="H6" i="16"/>
  <c r="G6" i="16"/>
  <c r="F6" i="16"/>
  <c r="K6" i="16" s="1"/>
  <c r="E6" i="16"/>
  <c r="D6" i="16"/>
  <c r="C6" i="16"/>
  <c r="I5" i="16"/>
  <c r="H5" i="16"/>
  <c r="G5" i="16"/>
  <c r="F5" i="16"/>
  <c r="K5" i="16" s="1"/>
  <c r="E5" i="16"/>
  <c r="D5" i="16"/>
  <c r="C5" i="16"/>
  <c r="I4" i="16"/>
  <c r="H4" i="16"/>
  <c r="G4" i="16"/>
  <c r="F4" i="16"/>
  <c r="K4" i="16" s="1"/>
  <c r="E4" i="16"/>
  <c r="D4" i="16"/>
  <c r="C4" i="16"/>
  <c r="I3" i="16"/>
  <c r="H3" i="16"/>
  <c r="G3" i="16"/>
  <c r="F3" i="16"/>
  <c r="K3" i="16" s="1"/>
  <c r="E3" i="16"/>
  <c r="D3" i="16"/>
  <c r="C3" i="16"/>
  <c r="I2" i="16"/>
  <c r="H2" i="16"/>
  <c r="G2" i="16"/>
  <c r="F2" i="16"/>
  <c r="K2" i="16" s="1"/>
  <c r="E2" i="16"/>
  <c r="D2" i="16"/>
  <c r="C2" i="16"/>
  <c r="H8" i="15"/>
  <c r="G8" i="15"/>
  <c r="F8" i="15"/>
  <c r="E8" i="15"/>
  <c r="K8" i="15" s="1"/>
  <c r="D8" i="15"/>
  <c r="C8" i="15"/>
  <c r="K7" i="15"/>
  <c r="H7" i="15"/>
  <c r="G7" i="15"/>
  <c r="F7" i="15"/>
  <c r="E7" i="15"/>
  <c r="D7" i="15"/>
  <c r="C7" i="15"/>
  <c r="H6" i="15"/>
  <c r="G6" i="15"/>
  <c r="F6" i="15"/>
  <c r="E6" i="15"/>
  <c r="D6" i="15"/>
  <c r="C6" i="15"/>
  <c r="K6" i="15" s="1"/>
  <c r="H5" i="15"/>
  <c r="G5" i="15"/>
  <c r="F5" i="15"/>
  <c r="E5" i="15"/>
  <c r="D5" i="15"/>
  <c r="C5" i="15"/>
  <c r="K5" i="15" s="1"/>
  <c r="K4" i="15"/>
  <c r="H4" i="15"/>
  <c r="G4" i="15"/>
  <c r="F4" i="15"/>
  <c r="E4" i="15"/>
  <c r="D4" i="15"/>
  <c r="C4" i="15"/>
  <c r="H3" i="15"/>
  <c r="K3" i="15" s="1"/>
  <c r="G3" i="15"/>
  <c r="F3" i="15"/>
  <c r="E3" i="15"/>
  <c r="D3" i="15"/>
  <c r="C3" i="15"/>
  <c r="H2" i="15"/>
  <c r="G2" i="15"/>
  <c r="K2" i="15" s="1"/>
  <c r="F2" i="15"/>
  <c r="E2" i="15"/>
  <c r="D2" i="15"/>
  <c r="C2" i="15"/>
  <c r="G8" i="14"/>
  <c r="F8" i="14"/>
  <c r="E8" i="14"/>
  <c r="D8" i="14"/>
  <c r="C8" i="14"/>
  <c r="K8" i="14" s="1"/>
  <c r="G7" i="14"/>
  <c r="F7" i="14"/>
  <c r="E7" i="14"/>
  <c r="D7" i="14"/>
  <c r="C7" i="14"/>
  <c r="K7" i="14" s="1"/>
  <c r="G6" i="14"/>
  <c r="F6" i="14"/>
  <c r="E6" i="14"/>
  <c r="D6" i="14"/>
  <c r="C6" i="14"/>
  <c r="K6" i="14" s="1"/>
  <c r="G5" i="14"/>
  <c r="K5" i="14" s="1"/>
  <c r="F5" i="14"/>
  <c r="E5" i="14"/>
  <c r="D5" i="14"/>
  <c r="C5" i="14"/>
  <c r="G4" i="14"/>
  <c r="F4" i="14"/>
  <c r="E4" i="14"/>
  <c r="D4" i="14"/>
  <c r="C4" i="14"/>
  <c r="K4" i="14" s="1"/>
  <c r="G3" i="14"/>
  <c r="F3" i="14"/>
  <c r="E3" i="14"/>
  <c r="D3" i="14"/>
  <c r="C3" i="14"/>
  <c r="K3" i="14" s="1"/>
  <c r="G2" i="14"/>
  <c r="F2" i="14"/>
  <c r="E2" i="14"/>
  <c r="D2" i="14"/>
  <c r="C2" i="14"/>
  <c r="K2" i="14" s="1"/>
  <c r="F8" i="13"/>
  <c r="K8" i="13" s="1"/>
  <c r="E8" i="13"/>
  <c r="D8" i="13"/>
  <c r="C8" i="13"/>
  <c r="F7" i="13"/>
  <c r="E7" i="13"/>
  <c r="D7" i="13"/>
  <c r="C7" i="13"/>
  <c r="K7" i="13" s="1"/>
  <c r="F6" i="13"/>
  <c r="E6" i="13"/>
  <c r="D6" i="13"/>
  <c r="C6" i="13"/>
  <c r="K6" i="13" s="1"/>
  <c r="F5" i="13"/>
  <c r="E5" i="13"/>
  <c r="K5" i="13" s="1"/>
  <c r="D5" i="13"/>
  <c r="C5" i="13"/>
  <c r="F4" i="13"/>
  <c r="E4" i="13"/>
  <c r="D4" i="13"/>
  <c r="C4" i="13"/>
  <c r="K4" i="13" s="1"/>
  <c r="K3" i="13"/>
  <c r="F3" i="13"/>
  <c r="E3" i="13"/>
  <c r="D3" i="13"/>
  <c r="C3" i="13"/>
  <c r="F2" i="13"/>
  <c r="E2" i="13"/>
  <c r="D2" i="13"/>
  <c r="K2" i="13" s="1"/>
  <c r="C2" i="13"/>
  <c r="E8" i="12"/>
  <c r="D8" i="12"/>
  <c r="C8" i="12"/>
  <c r="K8" i="12" s="1"/>
  <c r="E7" i="12"/>
  <c r="D7" i="12"/>
  <c r="K7" i="12" s="1"/>
  <c r="C7" i="12"/>
  <c r="E6" i="12"/>
  <c r="D6" i="12"/>
  <c r="C6" i="12"/>
  <c r="K6" i="12" s="1"/>
  <c r="E5" i="12"/>
  <c r="D5" i="12"/>
  <c r="K5" i="12" s="1"/>
  <c r="C5" i="12"/>
  <c r="E4" i="12"/>
  <c r="D4" i="12"/>
  <c r="C4" i="12"/>
  <c r="K4" i="12" s="1"/>
  <c r="E3" i="12"/>
  <c r="D3" i="12"/>
  <c r="K3" i="12" s="1"/>
  <c r="C3" i="12"/>
  <c r="E2" i="12"/>
  <c r="D2" i="12"/>
  <c r="C2" i="12"/>
  <c r="K2" i="12" s="1"/>
  <c r="D8" i="11"/>
  <c r="C8" i="11"/>
  <c r="K8" i="11" s="1"/>
  <c r="D7" i="11"/>
  <c r="C7" i="11"/>
  <c r="K7" i="11" s="1"/>
  <c r="D6" i="11"/>
  <c r="C6" i="11"/>
  <c r="K6" i="11" s="1"/>
  <c r="D5" i="11"/>
  <c r="K5" i="11" s="1"/>
  <c r="C5" i="11"/>
  <c r="D4" i="11"/>
  <c r="C4" i="11"/>
  <c r="K4" i="11" s="1"/>
  <c r="D3" i="11"/>
  <c r="C3" i="11"/>
  <c r="K3" i="11" s="1"/>
  <c r="K2" i="11"/>
  <c r="D2" i="11"/>
  <c r="C2" i="11"/>
  <c r="C8" i="10"/>
  <c r="K8" i="10" s="1"/>
  <c r="C7" i="10"/>
  <c r="K7" i="10" s="1"/>
  <c r="C6" i="10"/>
  <c r="K6" i="10" s="1"/>
  <c r="C5" i="10"/>
  <c r="K5" i="10" s="1"/>
  <c r="C4" i="10"/>
  <c r="K4" i="10" s="1"/>
  <c r="C3" i="10"/>
  <c r="K3" i="10" s="1"/>
  <c r="C2" i="10"/>
  <c r="K2" i="10" s="1"/>
</calcChain>
</file>

<file path=xl/sharedStrings.xml><?xml version="1.0" encoding="utf-8"?>
<sst xmlns="http://schemas.openxmlformats.org/spreadsheetml/2006/main" count="580" uniqueCount="215">
  <si>
    <t>CODE</t>
  </si>
  <si>
    <t>ROUND 1</t>
  </si>
  <si>
    <t xml:space="preserve">H </t>
  </si>
  <si>
    <t>STEYNING</t>
  </si>
  <si>
    <t>H1 Spirits of the Pier - Malcolm Bull</t>
  </si>
  <si>
    <t>B</t>
  </si>
  <si>
    <t>CHICHESTER</t>
  </si>
  <si>
    <t>B1 Chrysanthemum - Lorna Brown ARPS, CPAGB, AFIAP</t>
  </si>
  <si>
    <t>E</t>
  </si>
  <si>
    <t>LITTLEHAMPTON</t>
  </si>
  <si>
    <t>E1 Force Eight - David Leighton</t>
  </si>
  <si>
    <t>G</t>
  </si>
  <si>
    <t>SOUTHWICK</t>
  </si>
  <si>
    <t>G1 Tidal Moods - Chris Lightfoot</t>
  </si>
  <si>
    <t>C</t>
  </si>
  <si>
    <t>HENFIELD</t>
  </si>
  <si>
    <t>C1 Just Chilling - Sean Bateman</t>
  </si>
  <si>
    <t>J</t>
  </si>
  <si>
    <t>STORRINGTON</t>
  </si>
  <si>
    <t>J1 Out In All  Weathers - Anne Nagle</t>
  </si>
  <si>
    <t>F</t>
  </si>
  <si>
    <t>MID SUSSEX</t>
  </si>
  <si>
    <t>F1 Taking a Break - Brian Watkins</t>
  </si>
  <si>
    <t>ROUND 2</t>
  </si>
  <si>
    <t>F2 20 Fenchurch Street - Charles Hobley ARPS</t>
  </si>
  <si>
    <t>J2, The Last Curtsey - Liz Barber</t>
  </si>
  <si>
    <t>C2 Flow - Louis Champion</t>
  </si>
  <si>
    <t xml:space="preserve">G2 Curled Corners - Paul Olliver </t>
  </si>
  <si>
    <t>E2 Taking A Break - Melanie Antoniades</t>
  </si>
  <si>
    <t>B2 Hearth and Home - Lorna Brown ARPS, CPAGB, AFIAP</t>
  </si>
  <si>
    <t>H</t>
  </si>
  <si>
    <t>H2 The Victor and the Vanquished - Malcolm Bull</t>
  </si>
  <si>
    <t>ROUND 3</t>
  </si>
  <si>
    <t xml:space="preserve">B3 Lowtide at Camuscross - Ray Acland ARPS, CPAGB  </t>
  </si>
  <si>
    <t>E3 False Clown Anemone fish in the Lembeh Strait - Wendy Eve ARPS.</t>
  </si>
  <si>
    <t>G3 Pearl - Sue Daly</t>
  </si>
  <si>
    <t>H3 Off to the Park - Peter Merrick</t>
  </si>
  <si>
    <t>C3 Winter Walk - John Harford</t>
  </si>
  <si>
    <t>J3 Fairy Glen - Janet Brown</t>
  </si>
  <si>
    <t>F3 Ready, Steady, Jump - Bryan Roberts ARPS</t>
  </si>
  <si>
    <t>ROUND 4</t>
  </si>
  <si>
    <t>J4 Female Bearded Tit Feeding - Derek Grieve</t>
  </si>
  <si>
    <t>F4 Portrait of a Male Lion - David Waterhouse</t>
  </si>
  <si>
    <t xml:space="preserve">B4 Sunrise Hill Head - Ray Acland </t>
  </si>
  <si>
    <t>H4 Calm - Richard Hudson</t>
  </si>
  <si>
    <t>E4 The Old Boat Yard - S Kislingbury ARPS</t>
  </si>
  <si>
    <t>G4 Get ahead get a Hat - Dave Arnold</t>
  </si>
  <si>
    <t>C4 Salvia Frozen in Ice - Nigel Higson</t>
  </si>
  <si>
    <t>ROUND 5</t>
  </si>
  <si>
    <t>C5 Seeing the Light - Steve White</t>
  </si>
  <si>
    <t>J5 Tuscany - Martin Tomes</t>
  </si>
  <si>
    <t>F5 Abstract Elevation - Charles Hobley ARPS</t>
  </si>
  <si>
    <t xml:space="preserve">B5 The Motif and the Model - Glyn Edmunds EFIAPg </t>
  </si>
  <si>
    <t>H5 Crested Tit - Peter Yarrow</t>
  </si>
  <si>
    <t>E5 Reflections David Leighton</t>
  </si>
  <si>
    <t>G5 Platform 2 - Tom Ballard</t>
  </si>
  <si>
    <t>ROUND 6</t>
  </si>
  <si>
    <t>F6 Catch of the Day - Brian Watkins</t>
  </si>
  <si>
    <t>J6, Green Hairstreak - Di Walker</t>
  </si>
  <si>
    <t>C6 Dragonfly Laying Eggs - Peter Meares</t>
  </si>
  <si>
    <t xml:space="preserve">B6 Daydreaming - Ann McDonald DPAGB, ARPS, EFIAPb  </t>
  </si>
  <si>
    <t>H6 Worthing Dawn - Geoff Chalcraft</t>
  </si>
  <si>
    <t>E6 Walking the Baby - Chris Kislingbury ARPS</t>
  </si>
  <si>
    <t>G6 Cranes of the City - Sue Daly</t>
  </si>
  <si>
    <t>ROUND 7</t>
  </si>
  <si>
    <t>G7 Striped Landscape - Colin Mitchell</t>
  </si>
  <si>
    <t>J7, Dying Tulip - Norman Kirby</t>
  </si>
  <si>
    <t>F7 Closed - David Leach ARPS</t>
  </si>
  <si>
    <t>B7 Chobe Leopard - Phil Shaw FRPS</t>
  </si>
  <si>
    <t>H7 Dragonfly having a Rest - Martin Smith</t>
  </si>
  <si>
    <t>C7 Spitfire at Dunsfold - Cliff Carter</t>
  </si>
  <si>
    <t>E7 Easy Peasy Food Prep - Adrian Barrett</t>
  </si>
  <si>
    <t>ROUND 8</t>
  </si>
  <si>
    <t>F8 The Hooded Man - Bryan Roberts ARPS</t>
  </si>
  <si>
    <t>H8 Mating Common Blue Butterflies - Mike Warren ARPS</t>
  </si>
  <si>
    <t>E8 Translucent Coral Goby on a Sea Cucumber Wendy Eve ARPS</t>
  </si>
  <si>
    <t>G8 The Red Carpet - Jan Arnold</t>
  </si>
  <si>
    <t>C8 Great Crested Grebe Family - David Barrett</t>
  </si>
  <si>
    <t>J8 Calming Waves -  Liz Barber</t>
  </si>
  <si>
    <t>B8 Fishnet &amp; Lace - Glyn Edmunds EFIAPg</t>
  </si>
  <si>
    <t>SCORE</t>
  </si>
  <si>
    <t>Spirits of the Pier - Malcolm Bull</t>
  </si>
  <si>
    <t xml:space="preserve">Chrysanthemum - Lorna Brown ARPS, CPAGB, AFIAP </t>
  </si>
  <si>
    <t>Force Eight - David Leighton</t>
  </si>
  <si>
    <t>Tidal Moods - Chris Lightfoot</t>
  </si>
  <si>
    <t>Just Chilling - Sean Bateman</t>
  </si>
  <si>
    <t>Out In All  Weathers  - Anne Nagle</t>
  </si>
  <si>
    <t>Taking a Break - Brian Watkins</t>
  </si>
  <si>
    <t>20 Fenchurch Street - Charles Hobley ARPS</t>
  </si>
  <si>
    <t>The Last Curtsey - Liz Barber</t>
  </si>
  <si>
    <t>Flow - Louis Champion</t>
  </si>
  <si>
    <t xml:space="preserve">Curled Corners - Paul Olliver </t>
  </si>
  <si>
    <t xml:space="preserve">Taking A Break - Melanie Antoniades </t>
  </si>
  <si>
    <t xml:space="preserve">Hearth and Home - Lorna Brown ARPS, CPAGB, AFIAP </t>
  </si>
  <si>
    <t>The Victor and the Vanquished Malcolm Bull</t>
  </si>
  <si>
    <t>Lowtide at Camuscross ARPS, CPAGB</t>
  </si>
  <si>
    <t>False Clown Anemone Fish in the Lembeh Strait - Wendy Eve ARPS</t>
  </si>
  <si>
    <t>Pearl - Sue Daly</t>
  </si>
  <si>
    <t>Off to the Park - Peter Merrick</t>
  </si>
  <si>
    <t>Winter Walk - John Harford</t>
  </si>
  <si>
    <t>Fairy Glen - Janet Brown</t>
  </si>
  <si>
    <t>Ready, Steady, Jump - Bryan Roberts ARPS</t>
  </si>
  <si>
    <t>Female Bearded Tit Feeding, Derek Grieve</t>
  </si>
  <si>
    <t>Portrait of a Male Lion - David Waterhouse</t>
  </si>
  <si>
    <t xml:space="preserve">Sunrise Hill Head - Ray Acland </t>
  </si>
  <si>
    <t>Calm - Richard Hudson</t>
  </si>
  <si>
    <t>The Old Boat Yard - S Kislingbury ARPS</t>
  </si>
  <si>
    <t>Get ahead get a Hat - Dave Arnold</t>
  </si>
  <si>
    <t>Salvia Frozen in Ice - Nigel Higson</t>
  </si>
  <si>
    <t>Seeing the Light - Steve White</t>
  </si>
  <si>
    <t>Tuscany - Martin Tomes</t>
  </si>
  <si>
    <t>Abstract Elevation - Charles Hobley ARPS</t>
  </si>
  <si>
    <t>Crested Tit - Peter Yarrow</t>
  </si>
  <si>
    <t>The Motif and the Model EFIAPg</t>
  </si>
  <si>
    <t>Reflections - David Leighton</t>
  </si>
  <si>
    <t>Platform 2 - Tom Ballard</t>
  </si>
  <si>
    <t>Catch of the Day - Brian Watkins</t>
  </si>
  <si>
    <t>Green Hairstreak - Di Walker</t>
  </si>
  <si>
    <t>Dragonfly Laying Eggs - Peter Meares</t>
  </si>
  <si>
    <t>Daydreaming - Ann McDonald DPAGB, ARPS, EFIAPb</t>
  </si>
  <si>
    <t>Worthing Dawn - Geoff Chalcraft</t>
  </si>
  <si>
    <t>Walking the Baby - Chris Kislingbury ARPS</t>
  </si>
  <si>
    <t>Cranes of the City - Sue Daly.</t>
  </si>
  <si>
    <t>Striped Landscape - Colin Mitchell</t>
  </si>
  <si>
    <t>Dying Tulip - Norman Kirby</t>
  </si>
  <si>
    <t>Closed - David Leach ARPS</t>
  </si>
  <si>
    <t>Chobe Leopard - Phil Shaw FRPS</t>
  </si>
  <si>
    <t xml:space="preserve">Dragonfly having a Rest - Martin Smith </t>
  </si>
  <si>
    <t>Spitfire at Dunsfold - Cliff Carter</t>
  </si>
  <si>
    <t>Easy Peasy Food Prep - Adrian Barrett</t>
  </si>
  <si>
    <t>The Hooded Man - Bryan Roberts ARPS</t>
  </si>
  <si>
    <t>Mating Common Blue Butterflies - Mike Warren ARPS</t>
  </si>
  <si>
    <t>Translucent Coral Goby on a Sea Cucumber - Wendy Eve ARPS</t>
  </si>
  <si>
    <t>The Red Carpet - Jan Arnold</t>
  </si>
  <si>
    <t>Great Crested Grebe Family - David Barrett</t>
  </si>
  <si>
    <t>Calming Waves - Liz Barber</t>
  </si>
  <si>
    <t>Fishnet &amp; Lace - Glyn Edmunds EFIAPg</t>
  </si>
  <si>
    <t>Position</t>
  </si>
  <si>
    <t>Club</t>
  </si>
  <si>
    <t>R1</t>
  </si>
  <si>
    <t>R2</t>
  </si>
  <si>
    <t>R3</t>
  </si>
  <si>
    <t>R4</t>
  </si>
  <si>
    <t>R5</t>
  </si>
  <si>
    <t>R6</t>
  </si>
  <si>
    <t>R7</t>
  </si>
  <si>
    <t>R8</t>
  </si>
  <si>
    <t>Total</t>
  </si>
  <si>
    <t>Chichester</t>
  </si>
  <si>
    <t>Storrington</t>
  </si>
  <si>
    <t>Mid Sussex</t>
  </si>
  <si>
    <t>Littlehampton</t>
  </si>
  <si>
    <t>Steyning</t>
  </si>
  <si>
    <t>Southwick</t>
  </si>
  <si>
    <t>Henfield</t>
  </si>
  <si>
    <t>Regnum Shield Print Competition - Hosted by The Regnum Group - Friday 27th November 2018</t>
  </si>
  <si>
    <t>Thumbnail</t>
  </si>
  <si>
    <t>TITLE</t>
  </si>
  <si>
    <t>JUDGE’S COMMENTS</t>
  </si>
  <si>
    <t>Spirits of the Pier</t>
  </si>
  <si>
    <t>Chrysanthemum</t>
  </si>
  <si>
    <t>Force Eight</t>
  </si>
  <si>
    <t>Tidal Moods</t>
  </si>
  <si>
    <t>Just Chilling</t>
  </si>
  <si>
    <t>Out In All  Weathers</t>
  </si>
  <si>
    <t>Taking a Break</t>
  </si>
  <si>
    <t xml:space="preserve">20 Fenchurch Street </t>
  </si>
  <si>
    <t>The Last Curtsey</t>
  </si>
  <si>
    <t>Flow</t>
  </si>
  <si>
    <t>Curled Corners</t>
  </si>
  <si>
    <t xml:space="preserve">Taking A Break </t>
  </si>
  <si>
    <t>Hearth and Home</t>
  </si>
  <si>
    <t>The Victor and the Vanquished</t>
  </si>
  <si>
    <t>Lowtide at Camuscross</t>
  </si>
  <si>
    <t>False Clown Anemone fish in the Lembeh</t>
  </si>
  <si>
    <t>Pearl</t>
  </si>
  <si>
    <t>Off to the Park</t>
  </si>
  <si>
    <t>Winter Walk</t>
  </si>
  <si>
    <t>Fairy Glen</t>
  </si>
  <si>
    <t>Ready, Steady, Jump</t>
  </si>
  <si>
    <t>Female Bearded Tit Feeding</t>
  </si>
  <si>
    <t>Portrait of a Male Lion</t>
  </si>
  <si>
    <t>Sunrise Hill Head</t>
  </si>
  <si>
    <t>Calm</t>
  </si>
  <si>
    <t xml:space="preserve"> The Old Boat Yard</t>
  </si>
  <si>
    <t>Get Ahead, Get a Hat</t>
  </si>
  <si>
    <t>Salvia Frozen in Ice</t>
  </si>
  <si>
    <t>Seeing the Light</t>
  </si>
  <si>
    <t>Tuscany</t>
  </si>
  <si>
    <t>Abstract Elevation</t>
  </si>
  <si>
    <t>The Motif and the Model</t>
  </si>
  <si>
    <t>Crested Tit</t>
  </si>
  <si>
    <t xml:space="preserve">Reflections </t>
  </si>
  <si>
    <t>Platform 2</t>
  </si>
  <si>
    <t>Catch of the Day</t>
  </si>
  <si>
    <t>Green Hairstreak</t>
  </si>
  <si>
    <t>Dragonfly Laying Eggs</t>
  </si>
  <si>
    <t>Daydreaming</t>
  </si>
  <si>
    <t>Worthing Dawn</t>
  </si>
  <si>
    <t>Walking the Baby</t>
  </si>
  <si>
    <t>Cranes of the City</t>
  </si>
  <si>
    <t>Striped Landscape</t>
  </si>
  <si>
    <t>Dying Tulip</t>
  </si>
  <si>
    <t>Closed</t>
  </si>
  <si>
    <t>Chobe Leopard</t>
  </si>
  <si>
    <t>Dragonfly having a Rest</t>
  </si>
  <si>
    <t>Spitfire at Dunsfold</t>
  </si>
  <si>
    <t>Easy Peasy Food Prep</t>
  </si>
  <si>
    <t>The Hooded Man</t>
  </si>
  <si>
    <t>Mating Common Blue Butterflies</t>
  </si>
  <si>
    <t>Translucent Coral Goby on a Sea Cucumber</t>
  </si>
  <si>
    <t>The Red Carpet</t>
  </si>
  <si>
    <t>Great Crested Grebe Family</t>
  </si>
  <si>
    <t>Calming Waves</t>
  </si>
  <si>
    <t>Fishnet &amp; 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</si>
</sst>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color indexed="8"/>
      <name val="Times New Roman"/>
    </font>
    <font>
      <sz val="14"/>
      <color indexed="8"/>
      <name val="Calibri"/>
    </font>
    <font>
      <b/>
      <sz val="14"/>
      <color indexed="8"/>
      <name val="Calibri"/>
    </font>
    <font>
      <sz val="12"/>
      <color indexed="8"/>
      <name val="Calibri"/>
    </font>
    <font>
      <sz val="11"/>
      <color indexed="8"/>
      <name val="Calibri"/>
    </font>
    <font>
      <sz val="18"/>
      <color indexed="8"/>
      <name val="Trebuchet MS"/>
    </font>
    <font>
      <sz val="15"/>
      <color indexed="8"/>
      <name val="Calibri"/>
    </font>
    <font>
      <sz val="1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13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 style="medium">
        <color indexed="13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13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8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0" fontId="0" fillId="0" borderId="0" xfId="0" applyNumberFormat="1" applyFont="1" applyAlignment="1"/>
    <xf numFmtId="0" fontId="2" fillId="2" borderId="1" xfId="0" applyFont="1" applyFill="1" applyBorder="1" applyAlignment="1"/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49" fontId="4" fillId="2" borderId="1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0" borderId="0" xfId="0" applyNumberFormat="1" applyFont="1" applyAlignment="1"/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/>
    <xf numFmtId="0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2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2" fillId="0" borderId="3" xfId="0" applyNumberFormat="1" applyFont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" fillId="3" borderId="3" xfId="0" applyNumberFormat="1" applyFont="1" applyFill="1" applyBorder="1" applyAlignment="1">
      <alignment vertical="center"/>
    </xf>
    <xf numFmtId="49" fontId="0" fillId="3" borderId="3" xfId="0" applyNumberFormat="1" applyFont="1" applyFill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0" fontId="0" fillId="0" borderId="3" xfId="0" applyFont="1" applyBorder="1" applyAlignment="1"/>
    <xf numFmtId="0" fontId="0" fillId="3" borderId="3" xfId="0" applyFont="1" applyFill="1" applyBorder="1" applyAlignment="1"/>
    <xf numFmtId="0" fontId="1" fillId="3" borderId="3" xfId="0" applyFont="1" applyFill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0" fontId="0" fillId="0" borderId="4" xfId="0" applyFont="1" applyBorder="1" applyAlignment="1"/>
    <xf numFmtId="0" fontId="0" fillId="0" borderId="5" xfId="0" applyFont="1" applyBorder="1" applyAlignment="1"/>
    <xf numFmtId="49" fontId="1" fillId="0" borderId="6" xfId="0" applyNumberFormat="1" applyFont="1" applyBorder="1" applyAlignment="1">
      <alignment vertical="center"/>
    </xf>
    <xf numFmtId="0" fontId="0" fillId="0" borderId="7" xfId="0" applyFont="1" applyBorder="1" applyAlignment="1"/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7A7A7"/>
      <rgbColor rgb="FFBFBFBF"/>
      <rgbColor rgb="FF21212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2"/>
  <sheetViews>
    <sheetView showGridLines="0" workbookViewId="0"/>
  </sheetViews>
  <sheetFormatPr defaultColWidth="8.6640625" defaultRowHeight="18.75" customHeight="1" x14ac:dyDescent="0.3"/>
  <cols>
    <col min="1" max="1" width="11.5546875" style="1" customWidth="1"/>
    <col min="2" max="2" width="17.5546875" style="1" customWidth="1"/>
    <col min="3" max="3" width="54.33203125" style="1" customWidth="1"/>
    <col min="4" max="5" width="11.5546875" style="1" customWidth="1"/>
    <col min="6" max="256" width="8.77734375" style="1" customWidth="1"/>
  </cols>
  <sheetData>
    <row r="1" spans="1:5" ht="18.95" customHeight="1" x14ac:dyDescent="0.3">
      <c r="A1" s="2"/>
      <c r="B1" s="3"/>
      <c r="C1" s="3"/>
      <c r="D1" s="3"/>
      <c r="E1" s="3"/>
    </row>
    <row r="2" spans="1:5" ht="18.95" customHeight="1" x14ac:dyDescent="0.3">
      <c r="A2" s="4" t="s">
        <v>0</v>
      </c>
      <c r="B2" s="5" t="s">
        <v>1</v>
      </c>
      <c r="C2" s="3"/>
      <c r="D2" s="3"/>
      <c r="E2" s="3"/>
    </row>
    <row r="3" spans="1:5" ht="18.95" customHeight="1" x14ac:dyDescent="0.3">
      <c r="A3" s="6" t="s">
        <v>2</v>
      </c>
      <c r="B3" s="5" t="s">
        <v>3</v>
      </c>
      <c r="C3" s="5" t="s">
        <v>4</v>
      </c>
      <c r="D3" s="7">
        <v>16</v>
      </c>
      <c r="E3" s="3"/>
    </row>
    <row r="4" spans="1:5" ht="18.95" customHeight="1" x14ac:dyDescent="0.3">
      <c r="A4" s="6" t="s">
        <v>5</v>
      </c>
      <c r="B4" s="5" t="s">
        <v>6</v>
      </c>
      <c r="C4" s="5" t="s">
        <v>7</v>
      </c>
      <c r="D4" s="7">
        <v>20</v>
      </c>
      <c r="E4" s="3"/>
    </row>
    <row r="5" spans="1:5" ht="18.95" customHeight="1" x14ac:dyDescent="0.3">
      <c r="A5" s="6" t="s">
        <v>8</v>
      </c>
      <c r="B5" s="5" t="s">
        <v>9</v>
      </c>
      <c r="C5" s="5" t="s">
        <v>10</v>
      </c>
      <c r="D5" s="7">
        <v>16</v>
      </c>
      <c r="E5" s="3"/>
    </row>
    <row r="6" spans="1:5" ht="18.95" customHeight="1" x14ac:dyDescent="0.3">
      <c r="A6" s="6" t="s">
        <v>11</v>
      </c>
      <c r="B6" s="5" t="s">
        <v>12</v>
      </c>
      <c r="C6" s="5" t="s">
        <v>13</v>
      </c>
      <c r="D6" s="7">
        <v>15</v>
      </c>
      <c r="E6" s="3"/>
    </row>
    <row r="7" spans="1:5" ht="18.95" customHeight="1" x14ac:dyDescent="0.3">
      <c r="A7" s="6" t="s">
        <v>14</v>
      </c>
      <c r="B7" s="5" t="s">
        <v>15</v>
      </c>
      <c r="C7" s="5" t="s">
        <v>16</v>
      </c>
      <c r="D7" s="7">
        <v>13</v>
      </c>
      <c r="E7" s="3"/>
    </row>
    <row r="8" spans="1:5" ht="18.95" customHeight="1" x14ac:dyDescent="0.3">
      <c r="A8" s="6" t="s">
        <v>17</v>
      </c>
      <c r="B8" s="5" t="s">
        <v>18</v>
      </c>
      <c r="C8" s="5" t="s">
        <v>19</v>
      </c>
      <c r="D8" s="7">
        <v>19</v>
      </c>
      <c r="E8" s="3"/>
    </row>
    <row r="9" spans="1:5" ht="18.95" customHeight="1" x14ac:dyDescent="0.3">
      <c r="A9" s="6" t="s">
        <v>20</v>
      </c>
      <c r="B9" s="5" t="s">
        <v>21</v>
      </c>
      <c r="C9" s="5" t="s">
        <v>22</v>
      </c>
      <c r="D9" s="7">
        <v>18</v>
      </c>
      <c r="E9" s="3"/>
    </row>
    <row r="10" spans="1:5" ht="18.95" customHeight="1" x14ac:dyDescent="0.3">
      <c r="A10" s="2"/>
      <c r="B10" s="3"/>
      <c r="C10" s="3"/>
      <c r="D10" s="3"/>
      <c r="E10" s="3"/>
    </row>
    <row r="11" spans="1:5" ht="18.95" customHeight="1" x14ac:dyDescent="0.3">
      <c r="A11" s="4" t="s">
        <v>0</v>
      </c>
      <c r="B11" s="8" t="s">
        <v>23</v>
      </c>
      <c r="C11" s="3"/>
      <c r="D11" s="3"/>
      <c r="E11" s="3"/>
    </row>
    <row r="12" spans="1:5" ht="18.95" customHeight="1" x14ac:dyDescent="0.3">
      <c r="A12" s="6" t="s">
        <v>20</v>
      </c>
      <c r="B12" s="5" t="s">
        <v>21</v>
      </c>
      <c r="C12" s="5" t="s">
        <v>24</v>
      </c>
      <c r="D12" s="7">
        <v>16</v>
      </c>
      <c r="E12" s="3"/>
    </row>
    <row r="13" spans="1:5" ht="18.95" customHeight="1" x14ac:dyDescent="0.3">
      <c r="A13" s="6" t="s">
        <v>17</v>
      </c>
      <c r="B13" s="5" t="s">
        <v>18</v>
      </c>
      <c r="C13" s="5" t="s">
        <v>25</v>
      </c>
      <c r="D13" s="7">
        <v>17</v>
      </c>
      <c r="E13" s="3"/>
    </row>
    <row r="14" spans="1:5" ht="18.95" customHeight="1" x14ac:dyDescent="0.3">
      <c r="A14" s="6" t="s">
        <v>14</v>
      </c>
      <c r="B14" s="5" t="s">
        <v>15</v>
      </c>
      <c r="C14" s="5" t="s">
        <v>26</v>
      </c>
      <c r="D14" s="7">
        <v>17</v>
      </c>
      <c r="E14" s="3"/>
    </row>
    <row r="15" spans="1:5" ht="18.95" customHeight="1" x14ac:dyDescent="0.3">
      <c r="A15" s="6" t="s">
        <v>11</v>
      </c>
      <c r="B15" s="5" t="s">
        <v>12</v>
      </c>
      <c r="C15" s="5" t="s">
        <v>27</v>
      </c>
      <c r="D15" s="7">
        <v>17</v>
      </c>
      <c r="E15" s="3"/>
    </row>
    <row r="16" spans="1:5" ht="18.95" customHeight="1" x14ac:dyDescent="0.3">
      <c r="A16" s="6" t="s">
        <v>8</v>
      </c>
      <c r="B16" s="5" t="s">
        <v>9</v>
      </c>
      <c r="C16" s="5" t="s">
        <v>28</v>
      </c>
      <c r="D16" s="7">
        <v>14</v>
      </c>
      <c r="E16" s="3"/>
    </row>
    <row r="17" spans="1:5" ht="18.95" customHeight="1" x14ac:dyDescent="0.3">
      <c r="A17" s="6" t="s">
        <v>5</v>
      </c>
      <c r="B17" s="5" t="s">
        <v>6</v>
      </c>
      <c r="C17" s="5" t="s">
        <v>29</v>
      </c>
      <c r="D17" s="7">
        <v>17</v>
      </c>
      <c r="E17" s="3"/>
    </row>
    <row r="18" spans="1:5" ht="18.95" customHeight="1" x14ac:dyDescent="0.3">
      <c r="A18" s="6" t="s">
        <v>30</v>
      </c>
      <c r="B18" s="5" t="s">
        <v>3</v>
      </c>
      <c r="C18" s="5" t="s">
        <v>31</v>
      </c>
      <c r="D18" s="7">
        <v>19</v>
      </c>
      <c r="E18" s="3"/>
    </row>
    <row r="19" spans="1:5" ht="18.95" customHeight="1" x14ac:dyDescent="0.3">
      <c r="A19" s="2"/>
      <c r="B19" s="3"/>
      <c r="C19" s="3"/>
      <c r="D19" s="3"/>
      <c r="E19" s="3"/>
    </row>
    <row r="20" spans="1:5" ht="18.95" customHeight="1" x14ac:dyDescent="0.3">
      <c r="A20" s="4" t="s">
        <v>0</v>
      </c>
      <c r="B20" s="8" t="s">
        <v>32</v>
      </c>
      <c r="C20" s="3"/>
      <c r="D20" s="3"/>
      <c r="E20" s="3"/>
    </row>
    <row r="21" spans="1:5" ht="18.95" customHeight="1" x14ac:dyDescent="0.3">
      <c r="A21" s="6" t="s">
        <v>5</v>
      </c>
      <c r="B21" s="5" t="s">
        <v>6</v>
      </c>
      <c r="C21" s="5" t="s">
        <v>33</v>
      </c>
      <c r="D21" s="7">
        <v>18</v>
      </c>
      <c r="E21" s="3"/>
    </row>
    <row r="22" spans="1:5" ht="18.95" customHeight="1" x14ac:dyDescent="0.3">
      <c r="A22" s="6" t="s">
        <v>8</v>
      </c>
      <c r="B22" s="5" t="s">
        <v>9</v>
      </c>
      <c r="C22" s="9" t="s">
        <v>34</v>
      </c>
      <c r="D22" s="7">
        <v>16</v>
      </c>
      <c r="E22" s="3"/>
    </row>
    <row r="23" spans="1:5" ht="18.95" customHeight="1" x14ac:dyDescent="0.3">
      <c r="A23" s="6" t="s">
        <v>11</v>
      </c>
      <c r="B23" s="5" t="s">
        <v>12</v>
      </c>
      <c r="C23" s="5" t="s">
        <v>35</v>
      </c>
      <c r="D23" s="7">
        <v>14</v>
      </c>
      <c r="E23" s="3"/>
    </row>
    <row r="24" spans="1:5" ht="18.95" customHeight="1" x14ac:dyDescent="0.3">
      <c r="A24" s="6" t="s">
        <v>30</v>
      </c>
      <c r="B24" s="5" t="s">
        <v>3</v>
      </c>
      <c r="C24" s="5" t="s">
        <v>36</v>
      </c>
      <c r="D24" s="7">
        <v>17</v>
      </c>
      <c r="E24" s="3"/>
    </row>
    <row r="25" spans="1:5" ht="18.95" customHeight="1" x14ac:dyDescent="0.3">
      <c r="A25" s="6" t="s">
        <v>14</v>
      </c>
      <c r="B25" s="5" t="s">
        <v>15</v>
      </c>
      <c r="C25" s="5" t="s">
        <v>37</v>
      </c>
      <c r="D25" s="7">
        <v>14</v>
      </c>
      <c r="E25" s="3"/>
    </row>
    <row r="26" spans="1:5" ht="18.95" customHeight="1" x14ac:dyDescent="0.3">
      <c r="A26" s="6" t="s">
        <v>17</v>
      </c>
      <c r="B26" s="5" t="s">
        <v>18</v>
      </c>
      <c r="C26" s="5" t="s">
        <v>38</v>
      </c>
      <c r="D26" s="7">
        <v>18</v>
      </c>
      <c r="E26" s="3"/>
    </row>
    <row r="27" spans="1:5" ht="18.95" customHeight="1" x14ac:dyDescent="0.3">
      <c r="A27" s="6" t="s">
        <v>20</v>
      </c>
      <c r="B27" s="5" t="s">
        <v>21</v>
      </c>
      <c r="C27" s="5" t="s">
        <v>39</v>
      </c>
      <c r="D27" s="7">
        <v>16</v>
      </c>
      <c r="E27" s="3"/>
    </row>
    <row r="28" spans="1:5" ht="18.95" customHeight="1" x14ac:dyDescent="0.3">
      <c r="A28" s="2"/>
      <c r="B28" s="3"/>
      <c r="C28" s="3"/>
      <c r="D28" s="3"/>
      <c r="E28" s="3"/>
    </row>
    <row r="29" spans="1:5" ht="18.95" customHeight="1" x14ac:dyDescent="0.3">
      <c r="A29" s="4" t="s">
        <v>0</v>
      </c>
      <c r="B29" s="8" t="s">
        <v>40</v>
      </c>
      <c r="C29" s="3"/>
      <c r="D29" s="3"/>
      <c r="E29" s="3"/>
    </row>
    <row r="30" spans="1:5" ht="18.95" customHeight="1" x14ac:dyDescent="0.3">
      <c r="A30" s="6" t="s">
        <v>17</v>
      </c>
      <c r="B30" s="5" t="s">
        <v>18</v>
      </c>
      <c r="C30" s="5" t="s">
        <v>41</v>
      </c>
      <c r="D30" s="7">
        <v>15</v>
      </c>
      <c r="E30" s="3"/>
    </row>
    <row r="31" spans="1:5" ht="18.95" customHeight="1" x14ac:dyDescent="0.3">
      <c r="A31" s="6" t="s">
        <v>20</v>
      </c>
      <c r="B31" s="5" t="s">
        <v>21</v>
      </c>
      <c r="C31" s="5" t="s">
        <v>42</v>
      </c>
      <c r="D31" s="7">
        <v>18</v>
      </c>
      <c r="E31" s="3"/>
    </row>
    <row r="32" spans="1:5" ht="18.95" customHeight="1" x14ac:dyDescent="0.3">
      <c r="A32" s="6" t="s">
        <v>5</v>
      </c>
      <c r="B32" s="5" t="s">
        <v>6</v>
      </c>
      <c r="C32" s="5" t="s">
        <v>43</v>
      </c>
      <c r="D32" s="7">
        <v>19</v>
      </c>
      <c r="E32" s="3"/>
    </row>
    <row r="33" spans="1:5" ht="18.95" customHeight="1" x14ac:dyDescent="0.3">
      <c r="A33" s="6" t="s">
        <v>30</v>
      </c>
      <c r="B33" s="5" t="s">
        <v>3</v>
      </c>
      <c r="C33" s="5" t="s">
        <v>44</v>
      </c>
      <c r="D33" s="7">
        <v>17</v>
      </c>
      <c r="E33" s="3"/>
    </row>
    <row r="34" spans="1:5" ht="18.95" customHeight="1" x14ac:dyDescent="0.3">
      <c r="A34" s="6" t="s">
        <v>8</v>
      </c>
      <c r="B34" s="5" t="s">
        <v>9</v>
      </c>
      <c r="C34" s="5" t="s">
        <v>45</v>
      </c>
      <c r="D34" s="7">
        <v>14</v>
      </c>
      <c r="E34" s="3"/>
    </row>
    <row r="35" spans="1:5" ht="18.95" customHeight="1" x14ac:dyDescent="0.3">
      <c r="A35" s="6" t="s">
        <v>11</v>
      </c>
      <c r="B35" s="5" t="s">
        <v>12</v>
      </c>
      <c r="C35" s="5" t="s">
        <v>46</v>
      </c>
      <c r="D35" s="7">
        <v>16</v>
      </c>
      <c r="E35" s="3"/>
    </row>
    <row r="36" spans="1:5" ht="18.95" customHeight="1" x14ac:dyDescent="0.3">
      <c r="A36" s="6" t="s">
        <v>14</v>
      </c>
      <c r="B36" s="5" t="s">
        <v>15</v>
      </c>
      <c r="C36" s="5" t="s">
        <v>47</v>
      </c>
      <c r="D36" s="7">
        <v>16</v>
      </c>
      <c r="E36" s="3"/>
    </row>
    <row r="37" spans="1:5" ht="18.95" customHeight="1" x14ac:dyDescent="0.3">
      <c r="A37" s="2"/>
      <c r="B37" s="3"/>
      <c r="C37" s="3"/>
      <c r="D37" s="3"/>
      <c r="E37" s="3"/>
    </row>
    <row r="38" spans="1:5" ht="18.95" customHeight="1" x14ac:dyDescent="0.3">
      <c r="A38" s="4" t="s">
        <v>0</v>
      </c>
      <c r="B38" s="8" t="s">
        <v>48</v>
      </c>
      <c r="C38" s="3"/>
      <c r="D38" s="3"/>
      <c r="E38" s="3"/>
    </row>
    <row r="39" spans="1:5" ht="18.95" customHeight="1" x14ac:dyDescent="0.3">
      <c r="A39" s="6" t="s">
        <v>14</v>
      </c>
      <c r="B39" s="5" t="s">
        <v>15</v>
      </c>
      <c r="C39" s="5" t="s">
        <v>49</v>
      </c>
      <c r="D39" s="7">
        <v>15</v>
      </c>
      <c r="E39" s="3"/>
    </row>
    <row r="40" spans="1:5" ht="18.95" customHeight="1" x14ac:dyDescent="0.3">
      <c r="A40" s="6" t="s">
        <v>17</v>
      </c>
      <c r="B40" s="5" t="s">
        <v>18</v>
      </c>
      <c r="C40" s="5" t="s">
        <v>50</v>
      </c>
      <c r="D40" s="7">
        <v>18</v>
      </c>
      <c r="E40" s="3"/>
    </row>
    <row r="41" spans="1:5" ht="18.95" customHeight="1" x14ac:dyDescent="0.3">
      <c r="A41" s="6" t="s">
        <v>20</v>
      </c>
      <c r="B41" s="5" t="s">
        <v>21</v>
      </c>
      <c r="C41" s="5" t="s">
        <v>51</v>
      </c>
      <c r="D41" s="7">
        <v>20</v>
      </c>
      <c r="E41" s="3"/>
    </row>
    <row r="42" spans="1:5" ht="18.95" customHeight="1" x14ac:dyDescent="0.3">
      <c r="A42" s="6" t="s">
        <v>5</v>
      </c>
      <c r="B42" s="5" t="s">
        <v>6</v>
      </c>
      <c r="C42" s="5" t="s">
        <v>52</v>
      </c>
      <c r="D42" s="7">
        <v>15</v>
      </c>
      <c r="E42" s="3"/>
    </row>
    <row r="43" spans="1:5" ht="18.95" customHeight="1" x14ac:dyDescent="0.3">
      <c r="A43" s="6" t="s">
        <v>30</v>
      </c>
      <c r="B43" s="5" t="s">
        <v>3</v>
      </c>
      <c r="C43" s="5" t="s">
        <v>53</v>
      </c>
      <c r="D43" s="7">
        <v>19</v>
      </c>
      <c r="E43" s="3"/>
    </row>
    <row r="44" spans="1:5" ht="18.95" customHeight="1" x14ac:dyDescent="0.3">
      <c r="A44" s="6" t="s">
        <v>8</v>
      </c>
      <c r="B44" s="5" t="s">
        <v>9</v>
      </c>
      <c r="C44" s="5" t="s">
        <v>54</v>
      </c>
      <c r="D44" s="7">
        <v>15</v>
      </c>
      <c r="E44" s="3"/>
    </row>
    <row r="45" spans="1:5" ht="18.95" customHeight="1" x14ac:dyDescent="0.3">
      <c r="A45" s="6" t="s">
        <v>11</v>
      </c>
      <c r="B45" s="5" t="s">
        <v>12</v>
      </c>
      <c r="C45" s="5" t="s">
        <v>55</v>
      </c>
      <c r="D45" s="7">
        <v>15</v>
      </c>
      <c r="E45" s="3"/>
    </row>
    <row r="46" spans="1:5" ht="18.95" customHeight="1" x14ac:dyDescent="0.3">
      <c r="A46" s="2"/>
      <c r="B46" s="3"/>
      <c r="C46" s="3"/>
      <c r="D46" s="3"/>
      <c r="E46" s="3"/>
    </row>
    <row r="47" spans="1:5" ht="18.95" customHeight="1" x14ac:dyDescent="0.3">
      <c r="A47" s="4" t="s">
        <v>0</v>
      </c>
      <c r="B47" s="8" t="s">
        <v>56</v>
      </c>
      <c r="C47" s="3"/>
      <c r="D47" s="3"/>
      <c r="E47" s="3"/>
    </row>
    <row r="48" spans="1:5" ht="18.95" customHeight="1" x14ac:dyDescent="0.3">
      <c r="A48" s="6" t="s">
        <v>20</v>
      </c>
      <c r="B48" s="5" t="s">
        <v>21</v>
      </c>
      <c r="C48" s="5" t="s">
        <v>57</v>
      </c>
      <c r="D48" s="7">
        <v>18</v>
      </c>
      <c r="E48" s="3"/>
    </row>
    <row r="49" spans="1:5" ht="18.95" customHeight="1" x14ac:dyDescent="0.3">
      <c r="A49" s="6" t="s">
        <v>17</v>
      </c>
      <c r="B49" s="5" t="s">
        <v>18</v>
      </c>
      <c r="C49" s="5" t="s">
        <v>58</v>
      </c>
      <c r="D49" s="7">
        <v>15</v>
      </c>
      <c r="E49" s="3"/>
    </row>
    <row r="50" spans="1:5" ht="18.95" customHeight="1" x14ac:dyDescent="0.3">
      <c r="A50" s="6" t="s">
        <v>14</v>
      </c>
      <c r="B50" s="5" t="s">
        <v>15</v>
      </c>
      <c r="C50" s="5" t="s">
        <v>59</v>
      </c>
      <c r="D50" s="7">
        <v>14</v>
      </c>
      <c r="E50" s="3"/>
    </row>
    <row r="51" spans="1:5" ht="18.95" customHeight="1" x14ac:dyDescent="0.3">
      <c r="A51" s="6" t="s">
        <v>5</v>
      </c>
      <c r="B51" s="5" t="s">
        <v>6</v>
      </c>
      <c r="C51" s="5" t="s">
        <v>60</v>
      </c>
      <c r="D51" s="7">
        <v>18</v>
      </c>
      <c r="E51" s="3"/>
    </row>
    <row r="52" spans="1:5" ht="18.95" customHeight="1" x14ac:dyDescent="0.3">
      <c r="A52" s="6" t="s">
        <v>30</v>
      </c>
      <c r="B52" s="5" t="s">
        <v>3</v>
      </c>
      <c r="C52" s="5" t="s">
        <v>61</v>
      </c>
      <c r="D52" s="7">
        <v>14</v>
      </c>
      <c r="E52" s="3"/>
    </row>
    <row r="53" spans="1:5" ht="18.95" customHeight="1" x14ac:dyDescent="0.3">
      <c r="A53" s="6" t="s">
        <v>8</v>
      </c>
      <c r="B53" s="5" t="s">
        <v>9</v>
      </c>
      <c r="C53" s="5" t="s">
        <v>62</v>
      </c>
      <c r="D53" s="7">
        <v>20</v>
      </c>
      <c r="E53" s="3"/>
    </row>
    <row r="54" spans="1:5" ht="18.95" customHeight="1" x14ac:dyDescent="0.3">
      <c r="A54" s="6" t="s">
        <v>11</v>
      </c>
      <c r="B54" s="5" t="s">
        <v>12</v>
      </c>
      <c r="C54" s="5" t="s">
        <v>63</v>
      </c>
      <c r="D54" s="7">
        <v>17</v>
      </c>
      <c r="E54" s="3"/>
    </row>
    <row r="55" spans="1:5" ht="18.95" customHeight="1" x14ac:dyDescent="0.3">
      <c r="A55" s="2"/>
      <c r="B55" s="3"/>
      <c r="C55" s="3"/>
      <c r="D55" s="3"/>
      <c r="E55" s="3"/>
    </row>
    <row r="56" spans="1:5" ht="18.95" customHeight="1" x14ac:dyDescent="0.3">
      <c r="A56" s="4" t="s">
        <v>0</v>
      </c>
      <c r="B56" s="8" t="s">
        <v>64</v>
      </c>
      <c r="C56" s="3"/>
      <c r="D56" s="3"/>
      <c r="E56" s="3"/>
    </row>
    <row r="57" spans="1:5" ht="18.95" customHeight="1" x14ac:dyDescent="0.3">
      <c r="A57" s="6" t="s">
        <v>11</v>
      </c>
      <c r="B57" s="5" t="s">
        <v>12</v>
      </c>
      <c r="C57" s="5" t="s">
        <v>65</v>
      </c>
      <c r="D57" s="7">
        <v>14</v>
      </c>
      <c r="E57" s="3"/>
    </row>
    <row r="58" spans="1:5" ht="18.95" customHeight="1" x14ac:dyDescent="0.3">
      <c r="A58" s="6" t="s">
        <v>17</v>
      </c>
      <c r="B58" s="5" t="s">
        <v>18</v>
      </c>
      <c r="C58" s="5" t="s">
        <v>66</v>
      </c>
      <c r="D58" s="7">
        <v>16</v>
      </c>
      <c r="E58" s="3"/>
    </row>
    <row r="59" spans="1:5" ht="18.95" customHeight="1" x14ac:dyDescent="0.3">
      <c r="A59" s="6" t="s">
        <v>20</v>
      </c>
      <c r="B59" s="5" t="s">
        <v>21</v>
      </c>
      <c r="C59" s="5" t="s">
        <v>67</v>
      </c>
      <c r="D59" s="7">
        <v>15</v>
      </c>
      <c r="E59" s="3"/>
    </row>
    <row r="60" spans="1:5" ht="18.95" customHeight="1" x14ac:dyDescent="0.3">
      <c r="A60" s="6" t="s">
        <v>5</v>
      </c>
      <c r="B60" s="5" t="s">
        <v>6</v>
      </c>
      <c r="C60" s="5" t="s">
        <v>68</v>
      </c>
      <c r="D60" s="7">
        <v>17</v>
      </c>
      <c r="E60" s="3"/>
    </row>
    <row r="61" spans="1:5" ht="18.95" customHeight="1" x14ac:dyDescent="0.3">
      <c r="A61" s="6" t="s">
        <v>30</v>
      </c>
      <c r="B61" s="5" t="s">
        <v>3</v>
      </c>
      <c r="C61" s="5" t="s">
        <v>69</v>
      </c>
      <c r="D61" s="7">
        <v>14</v>
      </c>
      <c r="E61" s="3"/>
    </row>
    <row r="62" spans="1:5" ht="18.95" customHeight="1" x14ac:dyDescent="0.3">
      <c r="A62" s="6" t="s">
        <v>14</v>
      </c>
      <c r="B62" s="5" t="s">
        <v>15</v>
      </c>
      <c r="C62" s="5" t="s">
        <v>70</v>
      </c>
      <c r="D62" s="7">
        <v>14</v>
      </c>
      <c r="E62" s="3"/>
    </row>
    <row r="63" spans="1:5" ht="18.95" customHeight="1" x14ac:dyDescent="0.3">
      <c r="A63" s="6" t="s">
        <v>8</v>
      </c>
      <c r="B63" s="5" t="s">
        <v>9</v>
      </c>
      <c r="C63" s="5" t="s">
        <v>71</v>
      </c>
      <c r="D63" s="7">
        <v>15</v>
      </c>
      <c r="E63" s="3"/>
    </row>
    <row r="64" spans="1:5" ht="18.95" customHeight="1" x14ac:dyDescent="0.3">
      <c r="A64" s="2"/>
      <c r="B64" s="3"/>
      <c r="C64" s="3"/>
      <c r="D64" s="3"/>
      <c r="E64" s="3"/>
    </row>
    <row r="65" spans="1:5" ht="18.95" customHeight="1" x14ac:dyDescent="0.3">
      <c r="A65" s="4" t="s">
        <v>0</v>
      </c>
      <c r="B65" s="8" t="s">
        <v>72</v>
      </c>
      <c r="C65" s="3"/>
      <c r="D65" s="3"/>
      <c r="E65" s="3"/>
    </row>
    <row r="66" spans="1:5" ht="18.95" customHeight="1" x14ac:dyDescent="0.3">
      <c r="A66" s="6" t="s">
        <v>20</v>
      </c>
      <c r="B66" s="5" t="s">
        <v>21</v>
      </c>
      <c r="C66" s="5" t="s">
        <v>73</v>
      </c>
      <c r="D66" s="7">
        <v>20</v>
      </c>
      <c r="E66" s="3"/>
    </row>
    <row r="67" spans="1:5" ht="18.95" customHeight="1" x14ac:dyDescent="0.3">
      <c r="A67" s="6" t="s">
        <v>30</v>
      </c>
      <c r="B67" s="5" t="s">
        <v>3</v>
      </c>
      <c r="C67" s="5" t="s">
        <v>74</v>
      </c>
      <c r="D67" s="7">
        <v>19</v>
      </c>
      <c r="E67" s="3"/>
    </row>
    <row r="68" spans="1:5" ht="18.95" customHeight="1" x14ac:dyDescent="0.3">
      <c r="A68" s="6" t="s">
        <v>8</v>
      </c>
      <c r="B68" s="5" t="s">
        <v>9</v>
      </c>
      <c r="C68" s="9" t="s">
        <v>75</v>
      </c>
      <c r="D68" s="7">
        <v>18</v>
      </c>
      <c r="E68" s="3"/>
    </row>
    <row r="69" spans="1:5" ht="18.95" customHeight="1" x14ac:dyDescent="0.3">
      <c r="A69" s="6" t="s">
        <v>11</v>
      </c>
      <c r="B69" s="5" t="s">
        <v>12</v>
      </c>
      <c r="C69" s="5" t="s">
        <v>76</v>
      </c>
      <c r="D69" s="7">
        <v>16</v>
      </c>
      <c r="E69" s="3"/>
    </row>
    <row r="70" spans="1:5" ht="18.95" customHeight="1" x14ac:dyDescent="0.3">
      <c r="A70" s="6" t="s">
        <v>14</v>
      </c>
      <c r="B70" s="5" t="s">
        <v>15</v>
      </c>
      <c r="C70" s="5" t="s">
        <v>77</v>
      </c>
      <c r="D70" s="7">
        <v>15</v>
      </c>
      <c r="E70" s="3"/>
    </row>
    <row r="71" spans="1:5" ht="18.95" customHeight="1" x14ac:dyDescent="0.3">
      <c r="A71" s="6" t="s">
        <v>17</v>
      </c>
      <c r="B71" s="5" t="s">
        <v>18</v>
      </c>
      <c r="C71" s="5" t="s">
        <v>78</v>
      </c>
      <c r="D71" s="7">
        <v>18</v>
      </c>
      <c r="E71" s="3"/>
    </row>
    <row r="72" spans="1:5" ht="18.95" customHeight="1" x14ac:dyDescent="0.3">
      <c r="A72" s="6" t="s">
        <v>5</v>
      </c>
      <c r="B72" s="5" t="s">
        <v>6</v>
      </c>
      <c r="C72" s="5" t="s">
        <v>79</v>
      </c>
      <c r="D72" s="7">
        <v>18</v>
      </c>
      <c r="E72" s="3"/>
    </row>
  </sheetData>
  <pageMargins left="0.75" right="0.75" top="1" bottom="1" header="0.5" footer="0.5"/>
  <pageSetup scale="84" orientation="landscape" r:id="rId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8"/>
  <sheetViews>
    <sheetView showGridLines="0" showRowColHeaders="0" workbookViewId="0">
      <selection activeCell="A7" sqref="A7"/>
    </sheetView>
  </sheetViews>
  <sheetFormatPr defaultColWidth="8.6640625" defaultRowHeight="18.75" customHeight="1" x14ac:dyDescent="0.3"/>
  <cols>
    <col min="1" max="1" width="8.33203125" style="23" customWidth="1"/>
    <col min="2" max="2" width="13.5546875" style="23" customWidth="1"/>
    <col min="3" max="10" width="5.33203125" style="23" customWidth="1"/>
    <col min="11" max="11" width="5.44140625" style="23" customWidth="1"/>
    <col min="12" max="256" width="8.77734375" style="23" customWidth="1"/>
  </cols>
  <sheetData>
    <row r="1" spans="1:11" ht="18.95" customHeight="1" x14ac:dyDescent="0.3">
      <c r="A1" s="24" t="s">
        <v>137</v>
      </c>
      <c r="B1" s="25" t="s">
        <v>138</v>
      </c>
      <c r="C1" s="24" t="s">
        <v>139</v>
      </c>
      <c r="D1" s="24" t="s">
        <v>140</v>
      </c>
      <c r="E1" s="24" t="s">
        <v>141</v>
      </c>
      <c r="F1" s="24" t="s">
        <v>142</v>
      </c>
      <c r="G1" s="24" t="s">
        <v>143</v>
      </c>
      <c r="H1" s="24" t="s">
        <v>144</v>
      </c>
      <c r="I1" s="24" t="s">
        <v>145</v>
      </c>
      <c r="J1" s="24" t="s">
        <v>146</v>
      </c>
      <c r="K1" s="24" t="s">
        <v>147</v>
      </c>
    </row>
    <row r="2" spans="1:11" ht="18.95" customHeight="1" x14ac:dyDescent="0.3">
      <c r="A2" s="26">
        <v>1</v>
      </c>
      <c r="B2" s="27" t="s">
        <v>148</v>
      </c>
      <c r="C2" s="26">
        <f>'Round 1'!D3</f>
        <v>20</v>
      </c>
      <c r="D2" s="28"/>
      <c r="E2" s="28"/>
      <c r="F2" s="28"/>
      <c r="G2" s="28"/>
      <c r="H2" s="28"/>
      <c r="I2" s="28"/>
      <c r="J2" s="28"/>
      <c r="K2" s="29">
        <f t="shared" ref="K2:K8" si="0">SUM(C2:H2)</f>
        <v>20</v>
      </c>
    </row>
    <row r="3" spans="1:11" ht="18.95" customHeight="1" x14ac:dyDescent="0.3">
      <c r="A3" s="26">
        <v>2</v>
      </c>
      <c r="B3" s="27" t="s">
        <v>149</v>
      </c>
      <c r="C3" s="26">
        <f>'Round 1'!D7</f>
        <v>19</v>
      </c>
      <c r="D3" s="28"/>
      <c r="E3" s="28"/>
      <c r="F3" s="28"/>
      <c r="G3" s="28"/>
      <c r="H3" s="28"/>
      <c r="I3" s="28"/>
      <c r="J3" s="28"/>
      <c r="K3" s="29">
        <f t="shared" si="0"/>
        <v>19</v>
      </c>
    </row>
    <row r="4" spans="1:11" ht="18.95" customHeight="1" x14ac:dyDescent="0.3">
      <c r="A4" s="26">
        <v>3</v>
      </c>
      <c r="B4" s="27" t="s">
        <v>150</v>
      </c>
      <c r="C4" s="26">
        <f>'Round 1'!D8</f>
        <v>18</v>
      </c>
      <c r="D4" s="28"/>
      <c r="E4" s="28"/>
      <c r="F4" s="28"/>
      <c r="G4" s="28"/>
      <c r="H4" s="28"/>
      <c r="I4" s="28"/>
      <c r="J4" s="28"/>
      <c r="K4" s="29">
        <f t="shared" si="0"/>
        <v>18</v>
      </c>
    </row>
    <row r="5" spans="1:11" ht="18.95" customHeight="1" x14ac:dyDescent="0.3">
      <c r="A5" s="26">
        <v>4</v>
      </c>
      <c r="B5" s="27" t="s">
        <v>151</v>
      </c>
      <c r="C5" s="26">
        <f>'Round 1'!D4</f>
        <v>16</v>
      </c>
      <c r="D5" s="28"/>
      <c r="E5" s="28"/>
      <c r="F5" s="28"/>
      <c r="G5" s="28"/>
      <c r="H5" s="28"/>
      <c r="I5" s="28"/>
      <c r="J5" s="28"/>
      <c r="K5" s="29">
        <f t="shared" si="0"/>
        <v>16</v>
      </c>
    </row>
    <row r="6" spans="1:11" ht="18.95" customHeight="1" x14ac:dyDescent="0.3">
      <c r="A6" s="26">
        <v>4</v>
      </c>
      <c r="B6" s="27" t="s">
        <v>152</v>
      </c>
      <c r="C6" s="26">
        <f>'Round 1'!D2</f>
        <v>16</v>
      </c>
      <c r="D6" s="28"/>
      <c r="E6" s="28"/>
      <c r="F6" s="28"/>
      <c r="G6" s="28"/>
      <c r="H6" s="28"/>
      <c r="I6" s="28"/>
      <c r="J6" s="28"/>
      <c r="K6" s="29">
        <f t="shared" si="0"/>
        <v>16</v>
      </c>
    </row>
    <row r="7" spans="1:11" ht="18.95" customHeight="1" x14ac:dyDescent="0.3">
      <c r="A7" s="26">
        <v>6</v>
      </c>
      <c r="B7" s="27" t="s">
        <v>153</v>
      </c>
      <c r="C7" s="26">
        <f>'Round 1'!D5</f>
        <v>15</v>
      </c>
      <c r="D7" s="28"/>
      <c r="E7" s="28"/>
      <c r="F7" s="28"/>
      <c r="G7" s="28"/>
      <c r="H7" s="28"/>
      <c r="I7" s="28"/>
      <c r="J7" s="28"/>
      <c r="K7" s="29">
        <f t="shared" si="0"/>
        <v>15</v>
      </c>
    </row>
    <row r="8" spans="1:11" ht="18.95" customHeight="1" x14ac:dyDescent="0.3">
      <c r="A8" s="26">
        <v>7</v>
      </c>
      <c r="B8" s="27" t="s">
        <v>154</v>
      </c>
      <c r="C8" s="26">
        <f>'Round 1'!D6</f>
        <v>13</v>
      </c>
      <c r="D8" s="28"/>
      <c r="E8" s="28"/>
      <c r="F8" s="28"/>
      <c r="G8" s="28"/>
      <c r="H8" s="28"/>
      <c r="I8" s="28"/>
      <c r="J8" s="28"/>
      <c r="K8" s="29">
        <f t="shared" si="0"/>
        <v>13</v>
      </c>
    </row>
  </sheetData>
  <pageMargins left="0.7" right="0.7" top="0.75" bottom="0.75" header="0.3" footer="0.3"/>
  <pageSetup paperSize="9" orientation="landscape" r:id="rId1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8"/>
  <sheetViews>
    <sheetView showGridLines="0" workbookViewId="0">
      <selection activeCell="A8" sqref="A8"/>
    </sheetView>
  </sheetViews>
  <sheetFormatPr defaultColWidth="8.6640625" defaultRowHeight="18.75" customHeight="1" x14ac:dyDescent="0.3"/>
  <cols>
    <col min="1" max="1" width="8.33203125" style="30" customWidth="1"/>
    <col min="2" max="2" width="13.5546875" style="30" customWidth="1"/>
    <col min="3" max="10" width="5.33203125" style="30" customWidth="1"/>
    <col min="11" max="11" width="5.44140625" style="30" customWidth="1"/>
    <col min="12" max="256" width="8.77734375" style="30" customWidth="1"/>
  </cols>
  <sheetData>
    <row r="1" spans="1:11" ht="18.95" customHeight="1" x14ac:dyDescent="0.3">
      <c r="A1" s="24" t="s">
        <v>137</v>
      </c>
      <c r="B1" s="25" t="s">
        <v>138</v>
      </c>
      <c r="C1" s="24" t="s">
        <v>139</v>
      </c>
      <c r="D1" s="24" t="s">
        <v>140</v>
      </c>
      <c r="E1" s="24" t="s">
        <v>141</v>
      </c>
      <c r="F1" s="24" t="s">
        <v>142</v>
      </c>
      <c r="G1" s="24" t="s">
        <v>143</v>
      </c>
      <c r="H1" s="24" t="s">
        <v>144</v>
      </c>
      <c r="I1" s="24" t="s">
        <v>145</v>
      </c>
      <c r="J1" s="24" t="s">
        <v>146</v>
      </c>
      <c r="K1" s="24" t="s">
        <v>147</v>
      </c>
    </row>
    <row r="2" spans="1:11" ht="18.95" customHeight="1" x14ac:dyDescent="0.3">
      <c r="A2" s="26">
        <v>1</v>
      </c>
      <c r="B2" s="27" t="s">
        <v>148</v>
      </c>
      <c r="C2" s="26">
        <f>'Round 1'!D3</f>
        <v>20</v>
      </c>
      <c r="D2" s="26">
        <f>'Round 2'!D7</f>
        <v>17</v>
      </c>
      <c r="E2" s="28"/>
      <c r="F2" s="28"/>
      <c r="G2" s="28"/>
      <c r="H2" s="28"/>
      <c r="I2" s="28"/>
      <c r="J2" s="28"/>
      <c r="K2" s="29">
        <f t="shared" ref="K2:K8" si="0">SUM(C2:H2)</f>
        <v>37</v>
      </c>
    </row>
    <row r="3" spans="1:11" ht="18.95" customHeight="1" x14ac:dyDescent="0.3">
      <c r="A3" s="26">
        <v>2</v>
      </c>
      <c r="B3" s="27" t="s">
        <v>149</v>
      </c>
      <c r="C3" s="26">
        <f>'Round 1'!D7</f>
        <v>19</v>
      </c>
      <c r="D3" s="26">
        <f>'Round 2'!D3</f>
        <v>17</v>
      </c>
      <c r="E3" s="28"/>
      <c r="F3" s="28"/>
      <c r="G3" s="28"/>
      <c r="H3" s="28"/>
      <c r="I3" s="28"/>
      <c r="J3" s="28"/>
      <c r="K3" s="29">
        <f t="shared" si="0"/>
        <v>36</v>
      </c>
    </row>
    <row r="4" spans="1:11" ht="18.95" customHeight="1" x14ac:dyDescent="0.3">
      <c r="A4" s="26">
        <v>3</v>
      </c>
      <c r="B4" s="27" t="s">
        <v>152</v>
      </c>
      <c r="C4" s="26">
        <f>'Round 1'!D2</f>
        <v>16</v>
      </c>
      <c r="D4" s="26">
        <f>'Round 2'!D8</f>
        <v>19</v>
      </c>
      <c r="E4" s="28"/>
      <c r="F4" s="28"/>
      <c r="G4" s="28"/>
      <c r="H4" s="28"/>
      <c r="I4" s="28"/>
      <c r="J4" s="28"/>
      <c r="K4" s="29">
        <f t="shared" si="0"/>
        <v>35</v>
      </c>
    </row>
    <row r="5" spans="1:11" ht="18.95" customHeight="1" x14ac:dyDescent="0.3">
      <c r="A5" s="26">
        <v>4</v>
      </c>
      <c r="B5" s="27" t="s">
        <v>150</v>
      </c>
      <c r="C5" s="26">
        <f>'Round 1'!D8</f>
        <v>18</v>
      </c>
      <c r="D5" s="26">
        <f>'Round 2'!D2</f>
        <v>16</v>
      </c>
      <c r="E5" s="28"/>
      <c r="F5" s="28"/>
      <c r="G5" s="28"/>
      <c r="H5" s="28"/>
      <c r="I5" s="28"/>
      <c r="J5" s="28"/>
      <c r="K5" s="29">
        <f t="shared" si="0"/>
        <v>34</v>
      </c>
    </row>
    <row r="6" spans="1:11" ht="18.95" customHeight="1" x14ac:dyDescent="0.3">
      <c r="A6" s="26">
        <v>5</v>
      </c>
      <c r="B6" s="27" t="s">
        <v>153</v>
      </c>
      <c r="C6" s="26">
        <f>'Round 1'!D5</f>
        <v>15</v>
      </c>
      <c r="D6" s="26">
        <f>'Round 2'!D5</f>
        <v>17</v>
      </c>
      <c r="E6" s="28"/>
      <c r="F6" s="28"/>
      <c r="G6" s="28"/>
      <c r="H6" s="28"/>
      <c r="I6" s="28"/>
      <c r="J6" s="28"/>
      <c r="K6" s="29">
        <f t="shared" si="0"/>
        <v>32</v>
      </c>
    </row>
    <row r="7" spans="1:11" ht="18.95" customHeight="1" x14ac:dyDescent="0.3">
      <c r="A7" s="26">
        <v>6</v>
      </c>
      <c r="B7" s="27" t="s">
        <v>154</v>
      </c>
      <c r="C7" s="26">
        <f>'Round 1'!D6</f>
        <v>13</v>
      </c>
      <c r="D7" s="26">
        <f>'Round 2'!D4</f>
        <v>17</v>
      </c>
      <c r="E7" s="28"/>
      <c r="F7" s="28"/>
      <c r="G7" s="28"/>
      <c r="H7" s="28"/>
      <c r="I7" s="28"/>
      <c r="J7" s="28"/>
      <c r="K7" s="29">
        <f t="shared" si="0"/>
        <v>30</v>
      </c>
    </row>
    <row r="8" spans="1:11" ht="18.95" customHeight="1" x14ac:dyDescent="0.3">
      <c r="A8" s="26">
        <v>6</v>
      </c>
      <c r="B8" s="27" t="s">
        <v>151</v>
      </c>
      <c r="C8" s="26">
        <f>'Round 1'!D4</f>
        <v>16</v>
      </c>
      <c r="D8" s="26">
        <f>'Round 2'!D6</f>
        <v>14</v>
      </c>
      <c r="E8" s="28"/>
      <c r="F8" s="28"/>
      <c r="G8" s="28"/>
      <c r="H8" s="28"/>
      <c r="I8" s="28"/>
      <c r="J8" s="28"/>
      <c r="K8" s="29">
        <f t="shared" si="0"/>
        <v>30</v>
      </c>
    </row>
  </sheetData>
  <pageMargins left="0.7" right="0.7" top="0.75" bottom="0.75" header="0.3" footer="0.3"/>
  <pageSetup paperSize="9" orientation="landscape" r:id="rId1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8"/>
  <sheetViews>
    <sheetView showGridLines="0" workbookViewId="0">
      <selection activeCell="A7" sqref="A7"/>
    </sheetView>
  </sheetViews>
  <sheetFormatPr defaultColWidth="8.6640625" defaultRowHeight="18.75" customHeight="1" x14ac:dyDescent="0.3"/>
  <cols>
    <col min="1" max="1" width="8.33203125" style="31" customWidth="1"/>
    <col min="2" max="2" width="13.5546875" style="31" customWidth="1"/>
    <col min="3" max="10" width="5.33203125" style="31" customWidth="1"/>
    <col min="11" max="11" width="5.44140625" style="31" customWidth="1"/>
    <col min="12" max="256" width="8.77734375" style="31" customWidth="1"/>
  </cols>
  <sheetData>
    <row r="1" spans="1:11" ht="18.95" customHeight="1" x14ac:dyDescent="0.3">
      <c r="A1" s="24" t="s">
        <v>137</v>
      </c>
      <c r="B1" s="25" t="s">
        <v>138</v>
      </c>
      <c r="C1" s="24" t="s">
        <v>139</v>
      </c>
      <c r="D1" s="24" t="s">
        <v>140</v>
      </c>
      <c r="E1" s="24" t="s">
        <v>141</v>
      </c>
      <c r="F1" s="24" t="s">
        <v>142</v>
      </c>
      <c r="G1" s="24" t="s">
        <v>143</v>
      </c>
      <c r="H1" s="24" t="s">
        <v>144</v>
      </c>
      <c r="I1" s="24" t="s">
        <v>145</v>
      </c>
      <c r="J1" s="24" t="s">
        <v>146</v>
      </c>
      <c r="K1" s="24" t="s">
        <v>147</v>
      </c>
    </row>
    <row r="2" spans="1:11" ht="18.95" customHeight="1" x14ac:dyDescent="0.3">
      <c r="A2" s="26">
        <v>1</v>
      </c>
      <c r="B2" s="27" t="s">
        <v>148</v>
      </c>
      <c r="C2" s="26">
        <f>'Round 1'!D3</f>
        <v>20</v>
      </c>
      <c r="D2" s="26">
        <f>'Round 2'!D7</f>
        <v>17</v>
      </c>
      <c r="E2" s="26">
        <f>'Round 3'!D2</f>
        <v>18</v>
      </c>
      <c r="F2" s="28"/>
      <c r="G2" s="28"/>
      <c r="H2" s="28"/>
      <c r="I2" s="28"/>
      <c r="J2" s="28"/>
      <c r="K2" s="29">
        <f t="shared" ref="K2:K8" si="0">SUM(C2:H2)</f>
        <v>55</v>
      </c>
    </row>
    <row r="3" spans="1:11" ht="18.95" customHeight="1" x14ac:dyDescent="0.3">
      <c r="A3" s="26">
        <v>2</v>
      </c>
      <c r="B3" s="27" t="s">
        <v>149</v>
      </c>
      <c r="C3" s="26">
        <f>'Round 1'!D7</f>
        <v>19</v>
      </c>
      <c r="D3" s="26">
        <f>'Round 2'!D3</f>
        <v>17</v>
      </c>
      <c r="E3" s="26">
        <f>'Round 3'!D7</f>
        <v>18</v>
      </c>
      <c r="F3" s="28"/>
      <c r="G3" s="28"/>
      <c r="H3" s="28"/>
      <c r="I3" s="28"/>
      <c r="J3" s="28"/>
      <c r="K3" s="29">
        <f t="shared" si="0"/>
        <v>54</v>
      </c>
    </row>
    <row r="4" spans="1:11" ht="18.95" customHeight="1" x14ac:dyDescent="0.3">
      <c r="A4" s="26">
        <v>3</v>
      </c>
      <c r="B4" s="27" t="s">
        <v>152</v>
      </c>
      <c r="C4" s="26">
        <f>'Round 1'!D2</f>
        <v>16</v>
      </c>
      <c r="D4" s="26">
        <f>'Round 2'!D8</f>
        <v>19</v>
      </c>
      <c r="E4" s="26">
        <f>'Round 3'!D5</f>
        <v>17</v>
      </c>
      <c r="F4" s="28"/>
      <c r="G4" s="28"/>
      <c r="H4" s="28"/>
      <c r="I4" s="28"/>
      <c r="J4" s="28"/>
      <c r="K4" s="29">
        <f t="shared" si="0"/>
        <v>52</v>
      </c>
    </row>
    <row r="5" spans="1:11" ht="18.95" customHeight="1" x14ac:dyDescent="0.3">
      <c r="A5" s="26">
        <v>4</v>
      </c>
      <c r="B5" s="27" t="s">
        <v>150</v>
      </c>
      <c r="C5" s="26">
        <f>'Round 1'!D8</f>
        <v>18</v>
      </c>
      <c r="D5" s="26">
        <f>'Round 2'!D2</f>
        <v>16</v>
      </c>
      <c r="E5" s="26">
        <f>'Round 3'!D8</f>
        <v>16</v>
      </c>
      <c r="F5" s="28"/>
      <c r="G5" s="28"/>
      <c r="H5" s="28"/>
      <c r="I5" s="28"/>
      <c r="J5" s="28"/>
      <c r="K5" s="29">
        <f t="shared" si="0"/>
        <v>50</v>
      </c>
    </row>
    <row r="6" spans="1:11" ht="18.95" customHeight="1" x14ac:dyDescent="0.3">
      <c r="A6" s="26">
        <v>5</v>
      </c>
      <c r="B6" s="27" t="s">
        <v>151</v>
      </c>
      <c r="C6" s="26">
        <f>'Round 1'!D4</f>
        <v>16</v>
      </c>
      <c r="D6" s="26">
        <f>'Round 2'!D6</f>
        <v>14</v>
      </c>
      <c r="E6" s="26">
        <f>'Round 3'!D3</f>
        <v>16</v>
      </c>
      <c r="F6" s="28"/>
      <c r="G6" s="28"/>
      <c r="H6" s="28"/>
      <c r="I6" s="28"/>
      <c r="J6" s="28"/>
      <c r="K6" s="29">
        <f t="shared" si="0"/>
        <v>46</v>
      </c>
    </row>
    <row r="7" spans="1:11" ht="18.95" customHeight="1" x14ac:dyDescent="0.3">
      <c r="A7" s="26">
        <v>5</v>
      </c>
      <c r="B7" s="27" t="s">
        <v>153</v>
      </c>
      <c r="C7" s="26">
        <f>'Round 1'!D5</f>
        <v>15</v>
      </c>
      <c r="D7" s="26">
        <f>'Round 2'!D5</f>
        <v>17</v>
      </c>
      <c r="E7" s="26">
        <f>'Round 3'!D4</f>
        <v>14</v>
      </c>
      <c r="F7" s="28"/>
      <c r="G7" s="28"/>
      <c r="H7" s="28"/>
      <c r="I7" s="28"/>
      <c r="J7" s="28"/>
      <c r="K7" s="29">
        <f t="shared" si="0"/>
        <v>46</v>
      </c>
    </row>
    <row r="8" spans="1:11" ht="18.95" customHeight="1" x14ac:dyDescent="0.3">
      <c r="A8" s="26">
        <v>7</v>
      </c>
      <c r="B8" s="27" t="s">
        <v>154</v>
      </c>
      <c r="C8" s="26">
        <f>'Round 1'!D6</f>
        <v>13</v>
      </c>
      <c r="D8" s="26">
        <f>'Round 2'!D4</f>
        <v>17</v>
      </c>
      <c r="E8" s="26">
        <f>'Round 3'!D6</f>
        <v>14</v>
      </c>
      <c r="F8" s="28"/>
      <c r="G8" s="28"/>
      <c r="H8" s="28"/>
      <c r="I8" s="28"/>
      <c r="J8" s="28"/>
      <c r="K8" s="29">
        <f t="shared" si="0"/>
        <v>44</v>
      </c>
    </row>
  </sheetData>
  <pageMargins left="0.7" right="0.7" top="0.75" bottom="0.75" header="0.3" footer="0.3"/>
  <pageSetup paperSize="9" orientation="landscape" r:id="rId1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8"/>
  <sheetViews>
    <sheetView showGridLines="0" workbookViewId="0">
      <selection activeCell="A8" sqref="A8"/>
    </sheetView>
  </sheetViews>
  <sheetFormatPr defaultColWidth="8.6640625" defaultRowHeight="18.75" customHeight="1" x14ac:dyDescent="0.3"/>
  <cols>
    <col min="1" max="1" width="8.33203125" style="32" customWidth="1"/>
    <col min="2" max="2" width="13.5546875" style="32" customWidth="1"/>
    <col min="3" max="10" width="5.33203125" style="32" customWidth="1"/>
    <col min="11" max="11" width="5.44140625" style="32" customWidth="1"/>
    <col min="12" max="256" width="8.77734375" style="32" customWidth="1"/>
  </cols>
  <sheetData>
    <row r="1" spans="1:11" ht="18.95" customHeight="1" x14ac:dyDescent="0.3">
      <c r="A1" s="4" t="s">
        <v>137</v>
      </c>
      <c r="B1" s="8" t="s">
        <v>138</v>
      </c>
      <c r="C1" s="4" t="s">
        <v>139</v>
      </c>
      <c r="D1" s="4" t="s">
        <v>140</v>
      </c>
      <c r="E1" s="4" t="s">
        <v>141</v>
      </c>
      <c r="F1" s="4" t="s">
        <v>142</v>
      </c>
      <c r="G1" s="4" t="s">
        <v>143</v>
      </c>
      <c r="H1" s="4" t="s">
        <v>144</v>
      </c>
      <c r="I1" s="4" t="s">
        <v>145</v>
      </c>
      <c r="J1" s="4" t="s">
        <v>146</v>
      </c>
      <c r="K1" s="4" t="s">
        <v>147</v>
      </c>
    </row>
    <row r="2" spans="1:11" ht="18.95" customHeight="1" x14ac:dyDescent="0.3">
      <c r="A2" s="12">
        <v>1</v>
      </c>
      <c r="B2" s="22" t="s">
        <v>148</v>
      </c>
      <c r="C2" s="12">
        <f>'Round 1'!D3</f>
        <v>20</v>
      </c>
      <c r="D2" s="12">
        <f>'Round 2'!D7</f>
        <v>17</v>
      </c>
      <c r="E2" s="12">
        <f>'Round 3'!D2</f>
        <v>18</v>
      </c>
      <c r="F2" s="12">
        <f>'Round 4'!D4</f>
        <v>19</v>
      </c>
      <c r="G2" s="2"/>
      <c r="H2" s="2"/>
      <c r="I2" s="2"/>
      <c r="J2" s="2"/>
      <c r="K2" s="33">
        <f t="shared" ref="K2:K8" si="0">SUM(C2:H2)</f>
        <v>74</v>
      </c>
    </row>
    <row r="3" spans="1:11" ht="18.95" customHeight="1" x14ac:dyDescent="0.3">
      <c r="A3" s="12">
        <v>2</v>
      </c>
      <c r="B3" s="22" t="s">
        <v>149</v>
      </c>
      <c r="C3" s="12">
        <f>'Round 1'!D7</f>
        <v>19</v>
      </c>
      <c r="D3" s="12">
        <f>'Round 2'!D3</f>
        <v>17</v>
      </c>
      <c r="E3" s="12">
        <f>'Round 3'!D7</f>
        <v>18</v>
      </c>
      <c r="F3" s="12">
        <f>'Round 4'!D2</f>
        <v>15</v>
      </c>
      <c r="G3" s="2"/>
      <c r="H3" s="2"/>
      <c r="I3" s="2"/>
      <c r="J3" s="2"/>
      <c r="K3" s="33">
        <f t="shared" si="0"/>
        <v>69</v>
      </c>
    </row>
    <row r="4" spans="1:11" ht="18.95" customHeight="1" x14ac:dyDescent="0.3">
      <c r="A4" s="12">
        <v>2</v>
      </c>
      <c r="B4" s="22" t="s">
        <v>152</v>
      </c>
      <c r="C4" s="12">
        <f>'Round 1'!D2</f>
        <v>16</v>
      </c>
      <c r="D4" s="12">
        <f>'Round 2'!D8</f>
        <v>19</v>
      </c>
      <c r="E4" s="12">
        <f>'Round 3'!D5</f>
        <v>17</v>
      </c>
      <c r="F4" s="12">
        <f>'Round 4'!D5</f>
        <v>17</v>
      </c>
      <c r="G4" s="2"/>
      <c r="H4" s="2"/>
      <c r="I4" s="2"/>
      <c r="J4" s="2"/>
      <c r="K4" s="33">
        <f t="shared" si="0"/>
        <v>69</v>
      </c>
    </row>
    <row r="5" spans="1:11" ht="18.95" customHeight="1" x14ac:dyDescent="0.3">
      <c r="A5" s="12">
        <v>4</v>
      </c>
      <c r="B5" s="22" t="s">
        <v>150</v>
      </c>
      <c r="C5" s="12">
        <f>'Round 1'!D8</f>
        <v>18</v>
      </c>
      <c r="D5" s="12">
        <f>'Round 2'!D2</f>
        <v>16</v>
      </c>
      <c r="E5" s="12">
        <f>'Round 3'!D8</f>
        <v>16</v>
      </c>
      <c r="F5" s="12">
        <f>'Round 4'!D3</f>
        <v>18</v>
      </c>
      <c r="G5" s="2"/>
      <c r="H5" s="2"/>
      <c r="I5" s="2"/>
      <c r="J5" s="2"/>
      <c r="K5" s="33">
        <f t="shared" si="0"/>
        <v>68</v>
      </c>
    </row>
    <row r="6" spans="1:11" ht="18.95" customHeight="1" x14ac:dyDescent="0.3">
      <c r="A6" s="12">
        <v>5</v>
      </c>
      <c r="B6" s="22" t="s">
        <v>153</v>
      </c>
      <c r="C6" s="12">
        <f>'Round 1'!D5</f>
        <v>15</v>
      </c>
      <c r="D6" s="12">
        <f>'Round 2'!D5</f>
        <v>17</v>
      </c>
      <c r="E6" s="12">
        <f>'Round 3'!D4</f>
        <v>14</v>
      </c>
      <c r="F6" s="12">
        <f>'Round 4'!D7</f>
        <v>16</v>
      </c>
      <c r="G6" s="2"/>
      <c r="H6" s="2"/>
      <c r="I6" s="2"/>
      <c r="J6" s="2"/>
      <c r="K6" s="33">
        <f t="shared" si="0"/>
        <v>62</v>
      </c>
    </row>
    <row r="7" spans="1:11" ht="18.95" customHeight="1" x14ac:dyDescent="0.3">
      <c r="A7" s="12">
        <v>6</v>
      </c>
      <c r="B7" s="22" t="s">
        <v>154</v>
      </c>
      <c r="C7" s="12">
        <f>'Round 1'!D6</f>
        <v>13</v>
      </c>
      <c r="D7" s="12">
        <f>'Round 2'!D4</f>
        <v>17</v>
      </c>
      <c r="E7" s="12">
        <f>'Round 3'!D6</f>
        <v>14</v>
      </c>
      <c r="F7" s="12">
        <f>'Round 4'!D8</f>
        <v>16</v>
      </c>
      <c r="G7" s="2"/>
      <c r="H7" s="2"/>
      <c r="I7" s="2"/>
      <c r="J7" s="2"/>
      <c r="K7" s="33">
        <f t="shared" si="0"/>
        <v>60</v>
      </c>
    </row>
    <row r="8" spans="1:11" ht="18.95" customHeight="1" x14ac:dyDescent="0.3">
      <c r="A8" s="12">
        <v>6</v>
      </c>
      <c r="B8" s="22" t="s">
        <v>151</v>
      </c>
      <c r="C8" s="12">
        <f>'Round 1'!D4</f>
        <v>16</v>
      </c>
      <c r="D8" s="12">
        <f>'Round 2'!D6</f>
        <v>14</v>
      </c>
      <c r="E8" s="12">
        <f>'Round 3'!D3</f>
        <v>16</v>
      </c>
      <c r="F8" s="12">
        <f>'Round 4'!D6</f>
        <v>14</v>
      </c>
      <c r="G8" s="2"/>
      <c r="H8" s="2"/>
      <c r="I8" s="2"/>
      <c r="J8" s="2"/>
      <c r="K8" s="33">
        <f t="shared" si="0"/>
        <v>60</v>
      </c>
    </row>
  </sheetData>
  <pageMargins left="0.7" right="0.7" top="0.75" bottom="0.75" header="0.3" footer="0.3"/>
  <pageSetup paperSize="9" orientation="landscape" r:id="rId1"/>
  <headerFoot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8"/>
  <sheetViews>
    <sheetView showGridLines="0" workbookViewId="0">
      <selection activeCell="A8" sqref="A8"/>
    </sheetView>
  </sheetViews>
  <sheetFormatPr defaultColWidth="8.6640625" defaultRowHeight="18.75" customHeight="1" x14ac:dyDescent="0.3"/>
  <cols>
    <col min="1" max="1" width="8.33203125" style="34" customWidth="1"/>
    <col min="2" max="2" width="13.5546875" style="34" customWidth="1"/>
    <col min="3" max="7" width="5.33203125" style="34" customWidth="1"/>
    <col min="8" max="10" width="5" style="34" customWidth="1"/>
    <col min="11" max="11" width="5.44140625" style="34" customWidth="1"/>
    <col min="12" max="256" width="8.77734375" style="34" customWidth="1"/>
  </cols>
  <sheetData>
    <row r="1" spans="1:11" ht="18.95" customHeight="1" x14ac:dyDescent="0.3">
      <c r="A1" s="4" t="s">
        <v>137</v>
      </c>
      <c r="B1" s="8" t="s">
        <v>138</v>
      </c>
      <c r="C1" s="4" t="s">
        <v>139</v>
      </c>
      <c r="D1" s="4" t="s">
        <v>140</v>
      </c>
      <c r="E1" s="4" t="s">
        <v>141</v>
      </c>
      <c r="F1" s="4" t="s">
        <v>142</v>
      </c>
      <c r="G1" s="4" t="s">
        <v>143</v>
      </c>
      <c r="H1" s="4" t="s">
        <v>144</v>
      </c>
      <c r="I1" s="4" t="s">
        <v>145</v>
      </c>
      <c r="J1" s="4" t="s">
        <v>146</v>
      </c>
      <c r="K1" s="4" t="s">
        <v>147</v>
      </c>
    </row>
    <row r="2" spans="1:11" ht="18.95" customHeight="1" x14ac:dyDescent="0.3">
      <c r="A2" s="12">
        <v>1</v>
      </c>
      <c r="B2" s="22" t="s">
        <v>148</v>
      </c>
      <c r="C2" s="12">
        <f>'Round 1'!D3</f>
        <v>20</v>
      </c>
      <c r="D2" s="12">
        <f>'Round 2'!D7</f>
        <v>17</v>
      </c>
      <c r="E2" s="12">
        <f>'Round 3'!D2</f>
        <v>18</v>
      </c>
      <c r="F2" s="12">
        <f>'Round 4'!D4</f>
        <v>19</v>
      </c>
      <c r="G2" s="12">
        <f>'Round 5'!D6</f>
        <v>15</v>
      </c>
      <c r="H2" s="2"/>
      <c r="I2" s="2"/>
      <c r="J2" s="2"/>
      <c r="K2" s="33">
        <f t="shared" ref="K2:K8" si="0">SUM(C2:H2)</f>
        <v>89</v>
      </c>
    </row>
    <row r="3" spans="1:11" ht="18.95" customHeight="1" x14ac:dyDescent="0.3">
      <c r="A3" s="12">
        <v>2</v>
      </c>
      <c r="B3" s="22" t="s">
        <v>150</v>
      </c>
      <c r="C3" s="12">
        <f>'Round 1'!D8</f>
        <v>18</v>
      </c>
      <c r="D3" s="12">
        <f>'Round 2'!D2</f>
        <v>16</v>
      </c>
      <c r="E3" s="12">
        <f>'Round 3'!D8</f>
        <v>16</v>
      </c>
      <c r="F3" s="12">
        <f>'Round 4'!D3</f>
        <v>18</v>
      </c>
      <c r="G3" s="12">
        <f>'Round 5'!D4</f>
        <v>20</v>
      </c>
      <c r="H3" s="2"/>
      <c r="I3" s="2"/>
      <c r="J3" s="2"/>
      <c r="K3" s="33">
        <f t="shared" si="0"/>
        <v>88</v>
      </c>
    </row>
    <row r="4" spans="1:11" ht="18.95" customHeight="1" x14ac:dyDescent="0.3">
      <c r="A4" s="12">
        <v>2</v>
      </c>
      <c r="B4" s="22" t="s">
        <v>152</v>
      </c>
      <c r="C4" s="12">
        <f>'Round 1'!D2</f>
        <v>16</v>
      </c>
      <c r="D4" s="12">
        <f>'Round 2'!D8</f>
        <v>19</v>
      </c>
      <c r="E4" s="12">
        <f>'Round 3'!D5</f>
        <v>17</v>
      </c>
      <c r="F4" s="12">
        <f>'Round 4'!D5</f>
        <v>17</v>
      </c>
      <c r="G4" s="12">
        <f>'Round 5'!D5</f>
        <v>19</v>
      </c>
      <c r="H4" s="2"/>
      <c r="I4" s="2"/>
      <c r="J4" s="2"/>
      <c r="K4" s="33">
        <f t="shared" si="0"/>
        <v>88</v>
      </c>
    </row>
    <row r="5" spans="1:11" ht="18.95" customHeight="1" x14ac:dyDescent="0.3">
      <c r="A5" s="12">
        <v>4</v>
      </c>
      <c r="B5" s="22" t="s">
        <v>149</v>
      </c>
      <c r="C5" s="12">
        <f>'Round 1'!D7</f>
        <v>19</v>
      </c>
      <c r="D5" s="12">
        <f>'Round 2'!D3</f>
        <v>17</v>
      </c>
      <c r="E5" s="12">
        <f>'Round 3'!D7</f>
        <v>18</v>
      </c>
      <c r="F5" s="12">
        <f>'Round 4'!D2</f>
        <v>15</v>
      </c>
      <c r="G5" s="12">
        <f>'Round 5'!D3</f>
        <v>18</v>
      </c>
      <c r="H5" s="2"/>
      <c r="I5" s="2"/>
      <c r="J5" s="2"/>
      <c r="K5" s="33">
        <f t="shared" si="0"/>
        <v>87</v>
      </c>
    </row>
    <row r="6" spans="1:11" ht="18.95" customHeight="1" x14ac:dyDescent="0.3">
      <c r="A6" s="12">
        <v>5</v>
      </c>
      <c r="B6" s="22" t="s">
        <v>153</v>
      </c>
      <c r="C6" s="12">
        <f>'Round 1'!D5</f>
        <v>15</v>
      </c>
      <c r="D6" s="12">
        <f>'Round 2'!D5</f>
        <v>17</v>
      </c>
      <c r="E6" s="12">
        <f>'Round 3'!D4</f>
        <v>14</v>
      </c>
      <c r="F6" s="12">
        <f>'Round 4'!D7</f>
        <v>16</v>
      </c>
      <c r="G6" s="12">
        <f>'Round 5'!D8</f>
        <v>15</v>
      </c>
      <c r="H6" s="2"/>
      <c r="I6" s="2"/>
      <c r="J6" s="2"/>
      <c r="K6" s="33">
        <f t="shared" si="0"/>
        <v>77</v>
      </c>
    </row>
    <row r="7" spans="1:11" ht="18.95" customHeight="1" x14ac:dyDescent="0.3">
      <c r="A7" s="12">
        <v>6</v>
      </c>
      <c r="B7" s="22" t="s">
        <v>154</v>
      </c>
      <c r="C7" s="12">
        <f>'Round 1'!D6</f>
        <v>13</v>
      </c>
      <c r="D7" s="12">
        <f>'Round 2'!D4</f>
        <v>17</v>
      </c>
      <c r="E7" s="12">
        <f>'Round 3'!D6</f>
        <v>14</v>
      </c>
      <c r="F7" s="12">
        <f>'Round 4'!D8</f>
        <v>16</v>
      </c>
      <c r="G7" s="12">
        <f>'Round 5'!D2</f>
        <v>15</v>
      </c>
      <c r="H7" s="2"/>
      <c r="I7" s="2"/>
      <c r="J7" s="2"/>
      <c r="K7" s="33">
        <f t="shared" si="0"/>
        <v>75</v>
      </c>
    </row>
    <row r="8" spans="1:11" ht="18.95" customHeight="1" x14ac:dyDescent="0.3">
      <c r="A8" s="12">
        <v>6</v>
      </c>
      <c r="B8" s="22" t="s">
        <v>151</v>
      </c>
      <c r="C8" s="12">
        <f>'Round 1'!D4</f>
        <v>16</v>
      </c>
      <c r="D8" s="12">
        <f>'Round 2'!D6</f>
        <v>14</v>
      </c>
      <c r="E8" s="12">
        <f>'Round 3'!D3</f>
        <v>16</v>
      </c>
      <c r="F8" s="12">
        <f>'Round 4'!D6</f>
        <v>14</v>
      </c>
      <c r="G8" s="12">
        <f>'Round 5'!D7</f>
        <v>15</v>
      </c>
      <c r="H8" s="2"/>
      <c r="I8" s="2"/>
      <c r="J8" s="2"/>
      <c r="K8" s="33">
        <f t="shared" si="0"/>
        <v>75</v>
      </c>
    </row>
  </sheetData>
  <pageMargins left="0.7" right="0.7" top="0.75" bottom="0.75" header="0.3" footer="0.3"/>
  <pageSetup paperSize="9" orientation="landscape" r:id="rId1"/>
  <headerFooter>
    <oddFooter>&amp;C&amp;"Helvetica Neue,Regular"&amp;12&amp;K000000&amp;P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8"/>
  <sheetViews>
    <sheetView showGridLines="0" workbookViewId="0">
      <selection activeCell="A8" sqref="A8"/>
    </sheetView>
  </sheetViews>
  <sheetFormatPr defaultColWidth="8.6640625" defaultRowHeight="18.75" customHeight="1" x14ac:dyDescent="0.3"/>
  <cols>
    <col min="1" max="1" width="8.33203125" style="35" customWidth="1"/>
    <col min="2" max="2" width="13.5546875" style="35" customWidth="1"/>
    <col min="3" max="7" width="5.33203125" style="35" customWidth="1"/>
    <col min="8" max="10" width="5" style="35" customWidth="1"/>
    <col min="11" max="11" width="5.44140625" style="35" customWidth="1"/>
    <col min="12" max="256" width="8.77734375" style="35" customWidth="1"/>
  </cols>
  <sheetData>
    <row r="1" spans="1:11" ht="18.95" customHeight="1" x14ac:dyDescent="0.3">
      <c r="A1" s="4" t="s">
        <v>137</v>
      </c>
      <c r="B1" s="8" t="s">
        <v>138</v>
      </c>
      <c r="C1" s="4" t="s">
        <v>139</v>
      </c>
      <c r="D1" s="4" t="s">
        <v>140</v>
      </c>
      <c r="E1" s="4" t="s">
        <v>141</v>
      </c>
      <c r="F1" s="4" t="s">
        <v>142</v>
      </c>
      <c r="G1" s="4" t="s">
        <v>143</v>
      </c>
      <c r="H1" s="4" t="s">
        <v>144</v>
      </c>
      <c r="I1" s="4" t="s">
        <v>145</v>
      </c>
      <c r="J1" s="4" t="s">
        <v>146</v>
      </c>
      <c r="K1" s="4" t="s">
        <v>147</v>
      </c>
    </row>
    <row r="2" spans="1:11" ht="18.95" customHeight="1" x14ac:dyDescent="0.3">
      <c r="A2" s="12">
        <v>1</v>
      </c>
      <c r="B2" s="22" t="s">
        <v>148</v>
      </c>
      <c r="C2" s="12">
        <f>'Round 1'!D3</f>
        <v>20</v>
      </c>
      <c r="D2" s="12">
        <f>'Round 2'!D7</f>
        <v>17</v>
      </c>
      <c r="E2" s="12">
        <f>'Round 3'!D2</f>
        <v>18</v>
      </c>
      <c r="F2" s="12">
        <f>'Round 4'!D4</f>
        <v>19</v>
      </c>
      <c r="G2" s="12">
        <f>'Round 5'!D6</f>
        <v>15</v>
      </c>
      <c r="H2" s="12">
        <f>'Round 6'!D5</f>
        <v>18</v>
      </c>
      <c r="I2" s="2"/>
      <c r="J2" s="2"/>
      <c r="K2" s="33">
        <f t="shared" ref="K2:K8" si="0">SUM(C2:H2)</f>
        <v>107</v>
      </c>
    </row>
    <row r="3" spans="1:11" ht="18.95" customHeight="1" x14ac:dyDescent="0.3">
      <c r="A3" s="12">
        <v>2</v>
      </c>
      <c r="B3" s="22" t="s">
        <v>150</v>
      </c>
      <c r="C3" s="12">
        <f>'Round 1'!D8</f>
        <v>18</v>
      </c>
      <c r="D3" s="12">
        <f>'Round 2'!D2</f>
        <v>16</v>
      </c>
      <c r="E3" s="12">
        <f>'Round 3'!D8</f>
        <v>16</v>
      </c>
      <c r="F3" s="12">
        <f>'Round 4'!D3</f>
        <v>18</v>
      </c>
      <c r="G3" s="12">
        <f>'Round 5'!D4</f>
        <v>20</v>
      </c>
      <c r="H3" s="12">
        <f>'Round 6'!D2</f>
        <v>18</v>
      </c>
      <c r="I3" s="2"/>
      <c r="J3" s="2"/>
      <c r="K3" s="33">
        <f t="shared" si="0"/>
        <v>106</v>
      </c>
    </row>
    <row r="4" spans="1:11" ht="18.95" customHeight="1" x14ac:dyDescent="0.3">
      <c r="A4" s="12">
        <v>3</v>
      </c>
      <c r="B4" s="22" t="s">
        <v>152</v>
      </c>
      <c r="C4" s="12">
        <f>'Round 1'!D2</f>
        <v>16</v>
      </c>
      <c r="D4" s="12">
        <f>'Round 2'!D8</f>
        <v>19</v>
      </c>
      <c r="E4" s="12">
        <f>'Round 3'!D5</f>
        <v>17</v>
      </c>
      <c r="F4" s="12">
        <f>'Round 4'!D5</f>
        <v>17</v>
      </c>
      <c r="G4" s="12">
        <f>'Round 5'!D5</f>
        <v>19</v>
      </c>
      <c r="H4" s="12">
        <f>'Round 6'!D6</f>
        <v>14</v>
      </c>
      <c r="I4" s="2"/>
      <c r="J4" s="2"/>
      <c r="K4" s="33">
        <f t="shared" si="0"/>
        <v>102</v>
      </c>
    </row>
    <row r="5" spans="1:11" ht="18.95" customHeight="1" x14ac:dyDescent="0.3">
      <c r="A5" s="12">
        <v>3</v>
      </c>
      <c r="B5" s="22" t="s">
        <v>149</v>
      </c>
      <c r="C5" s="12">
        <f>'Round 1'!D7</f>
        <v>19</v>
      </c>
      <c r="D5" s="12">
        <f>'Round 2'!D3</f>
        <v>17</v>
      </c>
      <c r="E5" s="12">
        <f>'Round 3'!D7</f>
        <v>18</v>
      </c>
      <c r="F5" s="12">
        <f>'Round 4'!D2</f>
        <v>15</v>
      </c>
      <c r="G5" s="12">
        <f>'Round 5'!D3</f>
        <v>18</v>
      </c>
      <c r="H5" s="12">
        <f>'Round 6'!D3</f>
        <v>15</v>
      </c>
      <c r="I5" s="2"/>
      <c r="J5" s="2"/>
      <c r="K5" s="33">
        <f t="shared" si="0"/>
        <v>102</v>
      </c>
    </row>
    <row r="6" spans="1:11" ht="18.95" customHeight="1" x14ac:dyDescent="0.3">
      <c r="A6" s="12">
        <v>5</v>
      </c>
      <c r="B6" s="22" t="s">
        <v>151</v>
      </c>
      <c r="C6" s="12">
        <f>'Round 1'!D4</f>
        <v>16</v>
      </c>
      <c r="D6" s="12">
        <f>'Round 2'!D6</f>
        <v>14</v>
      </c>
      <c r="E6" s="12">
        <f>'Round 3'!D3</f>
        <v>16</v>
      </c>
      <c r="F6" s="12">
        <f>'Round 4'!D6</f>
        <v>14</v>
      </c>
      <c r="G6" s="12">
        <f>'Round 5'!D7</f>
        <v>15</v>
      </c>
      <c r="H6" s="12">
        <f>'Round 6'!D7</f>
        <v>20</v>
      </c>
      <c r="I6" s="2"/>
      <c r="J6" s="2"/>
      <c r="K6" s="33">
        <f t="shared" si="0"/>
        <v>95</v>
      </c>
    </row>
    <row r="7" spans="1:11" ht="18.95" customHeight="1" x14ac:dyDescent="0.3">
      <c r="A7" s="12">
        <v>6</v>
      </c>
      <c r="B7" s="22" t="s">
        <v>153</v>
      </c>
      <c r="C7" s="12">
        <f>'Round 1'!D5</f>
        <v>15</v>
      </c>
      <c r="D7" s="12">
        <f>'Round 2'!D5</f>
        <v>17</v>
      </c>
      <c r="E7" s="12">
        <f>'Round 3'!D4</f>
        <v>14</v>
      </c>
      <c r="F7" s="12">
        <f>'Round 4'!D7</f>
        <v>16</v>
      </c>
      <c r="G7" s="12">
        <f>'Round 5'!D8</f>
        <v>15</v>
      </c>
      <c r="H7" s="12">
        <f>'Round 6'!D8</f>
        <v>17</v>
      </c>
      <c r="I7" s="2"/>
      <c r="J7" s="2"/>
      <c r="K7" s="33">
        <f t="shared" si="0"/>
        <v>94</v>
      </c>
    </row>
    <row r="8" spans="1:11" ht="18.95" customHeight="1" x14ac:dyDescent="0.3">
      <c r="A8" s="12">
        <v>7</v>
      </c>
      <c r="B8" s="22" t="s">
        <v>154</v>
      </c>
      <c r="C8" s="12">
        <f>'Round 1'!D6</f>
        <v>13</v>
      </c>
      <c r="D8" s="12">
        <f>'Round 2'!D4</f>
        <v>17</v>
      </c>
      <c r="E8" s="12">
        <f>'Round 3'!D6</f>
        <v>14</v>
      </c>
      <c r="F8" s="12">
        <f>'Round 4'!D8</f>
        <v>16</v>
      </c>
      <c r="G8" s="12">
        <f>'Round 5'!D2</f>
        <v>15</v>
      </c>
      <c r="H8" s="12">
        <f>'Round 6'!D4</f>
        <v>14</v>
      </c>
      <c r="I8" s="2"/>
      <c r="J8" s="2"/>
      <c r="K8" s="33">
        <f t="shared" si="0"/>
        <v>89</v>
      </c>
    </row>
  </sheetData>
  <pageMargins left="0.7" right="0.7" top="0.75" bottom="0.75" header="0.3" footer="0.3"/>
  <pageSetup paperSize="9" orientation="landscape" r:id="rId1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8"/>
  <sheetViews>
    <sheetView showGridLines="0" workbookViewId="0">
      <selection activeCell="A8" sqref="A8"/>
    </sheetView>
  </sheetViews>
  <sheetFormatPr defaultColWidth="8.6640625" defaultRowHeight="18.75" customHeight="1" x14ac:dyDescent="0.3"/>
  <cols>
    <col min="1" max="1" width="8.33203125" style="36" customWidth="1"/>
    <col min="2" max="2" width="13.5546875" style="36" customWidth="1"/>
    <col min="3" max="7" width="5.33203125" style="36" customWidth="1"/>
    <col min="8" max="10" width="5" style="36" customWidth="1"/>
    <col min="11" max="11" width="5.44140625" style="36" customWidth="1"/>
    <col min="12" max="256" width="8.77734375" style="36" customWidth="1"/>
  </cols>
  <sheetData>
    <row r="1" spans="1:11" ht="18.95" customHeight="1" x14ac:dyDescent="0.3">
      <c r="A1" s="4" t="s">
        <v>137</v>
      </c>
      <c r="B1" s="8" t="s">
        <v>138</v>
      </c>
      <c r="C1" s="4" t="s">
        <v>139</v>
      </c>
      <c r="D1" s="4" t="s">
        <v>140</v>
      </c>
      <c r="E1" s="4" t="s">
        <v>141</v>
      </c>
      <c r="F1" s="4" t="s">
        <v>142</v>
      </c>
      <c r="G1" s="4" t="s">
        <v>143</v>
      </c>
      <c r="H1" s="4" t="s">
        <v>144</v>
      </c>
      <c r="I1" s="4" t="s">
        <v>145</v>
      </c>
      <c r="J1" s="4" t="s">
        <v>146</v>
      </c>
      <c r="K1" s="4" t="s">
        <v>147</v>
      </c>
    </row>
    <row r="2" spans="1:11" ht="18.95" customHeight="1" x14ac:dyDescent="0.3">
      <c r="A2" s="12">
        <v>1</v>
      </c>
      <c r="B2" s="22" t="s">
        <v>148</v>
      </c>
      <c r="C2" s="12">
        <f>'Round 1'!D3</f>
        <v>20</v>
      </c>
      <c r="D2" s="12">
        <f>'Round 2'!D7</f>
        <v>17</v>
      </c>
      <c r="E2" s="12">
        <f>'Round 3'!D2</f>
        <v>18</v>
      </c>
      <c r="F2" s="12">
        <f>'Round 4'!D4</f>
        <v>19</v>
      </c>
      <c r="G2" s="12">
        <f>'Round 5'!D6</f>
        <v>15</v>
      </c>
      <c r="H2" s="12">
        <f>'Round 6'!D5</f>
        <v>18</v>
      </c>
      <c r="I2" s="12">
        <f>'Round 7'!D5</f>
        <v>17</v>
      </c>
      <c r="J2" s="2"/>
      <c r="K2" s="33">
        <f t="shared" ref="K2:K8" si="0">SUM(C2:H2)</f>
        <v>107</v>
      </c>
    </row>
    <row r="3" spans="1:11" ht="18.95" customHeight="1" x14ac:dyDescent="0.3">
      <c r="A3" s="12">
        <v>2</v>
      </c>
      <c r="B3" s="22" t="s">
        <v>150</v>
      </c>
      <c r="C3" s="12">
        <f>'Round 1'!D8</f>
        <v>18</v>
      </c>
      <c r="D3" s="12">
        <f>'Round 2'!D2</f>
        <v>16</v>
      </c>
      <c r="E3" s="12">
        <f>'Round 3'!D8</f>
        <v>16</v>
      </c>
      <c r="F3" s="12">
        <f>'Round 4'!D3</f>
        <v>18</v>
      </c>
      <c r="G3" s="12">
        <f>'Round 5'!D4</f>
        <v>20</v>
      </c>
      <c r="H3" s="12">
        <f>'Round 6'!D2</f>
        <v>18</v>
      </c>
      <c r="I3" s="12">
        <f>'Round 7'!D4</f>
        <v>15</v>
      </c>
      <c r="J3" s="2"/>
      <c r="K3" s="33">
        <f t="shared" si="0"/>
        <v>106</v>
      </c>
    </row>
    <row r="4" spans="1:11" ht="18.95" customHeight="1" x14ac:dyDescent="0.3">
      <c r="A4" s="12">
        <v>3</v>
      </c>
      <c r="B4" s="22" t="s">
        <v>149</v>
      </c>
      <c r="C4" s="12">
        <f>'Round 1'!D7</f>
        <v>19</v>
      </c>
      <c r="D4" s="12">
        <f>'Round 2'!D3</f>
        <v>17</v>
      </c>
      <c r="E4" s="12">
        <f>'Round 3'!D7</f>
        <v>18</v>
      </c>
      <c r="F4" s="12">
        <f>'Round 4'!D2</f>
        <v>15</v>
      </c>
      <c r="G4" s="12">
        <f>'Round 5'!D3</f>
        <v>18</v>
      </c>
      <c r="H4" s="12">
        <f>'Round 6'!D3</f>
        <v>15</v>
      </c>
      <c r="I4" s="12">
        <f>'Round 7'!D3</f>
        <v>16</v>
      </c>
      <c r="J4" s="2"/>
      <c r="K4" s="33">
        <f t="shared" si="0"/>
        <v>102</v>
      </c>
    </row>
    <row r="5" spans="1:11" ht="18.95" customHeight="1" x14ac:dyDescent="0.3">
      <c r="A5" s="12">
        <v>3</v>
      </c>
      <c r="B5" s="22" t="s">
        <v>152</v>
      </c>
      <c r="C5" s="12">
        <f>'Round 1'!D2</f>
        <v>16</v>
      </c>
      <c r="D5" s="12">
        <f>'Round 2'!D8</f>
        <v>19</v>
      </c>
      <c r="E5" s="12">
        <f>'Round 3'!D5</f>
        <v>17</v>
      </c>
      <c r="F5" s="12">
        <f>'Round 4'!D5</f>
        <v>17</v>
      </c>
      <c r="G5" s="12">
        <f>'Round 5'!D5</f>
        <v>19</v>
      </c>
      <c r="H5" s="12">
        <f>'Round 6'!D6</f>
        <v>14</v>
      </c>
      <c r="I5" s="12">
        <f>'Round 7'!D6</f>
        <v>14</v>
      </c>
      <c r="J5" s="2"/>
      <c r="K5" s="33">
        <f t="shared" si="0"/>
        <v>102</v>
      </c>
    </row>
    <row r="6" spans="1:11" ht="18.95" customHeight="1" x14ac:dyDescent="0.3">
      <c r="A6" s="12">
        <v>5</v>
      </c>
      <c r="B6" s="22" t="s">
        <v>151</v>
      </c>
      <c r="C6" s="12">
        <f>'Round 1'!D4</f>
        <v>16</v>
      </c>
      <c r="D6" s="12">
        <f>'Round 2'!D6</f>
        <v>14</v>
      </c>
      <c r="E6" s="12">
        <f>'Round 3'!D3</f>
        <v>16</v>
      </c>
      <c r="F6" s="12">
        <f>'Round 4'!D6</f>
        <v>14</v>
      </c>
      <c r="G6" s="12">
        <f>'Round 5'!D7</f>
        <v>15</v>
      </c>
      <c r="H6" s="12">
        <f>'Round 6'!D7</f>
        <v>20</v>
      </c>
      <c r="I6" s="12">
        <f>'Round 7'!D8</f>
        <v>15</v>
      </c>
      <c r="J6" s="2"/>
      <c r="K6" s="33">
        <f t="shared" si="0"/>
        <v>95</v>
      </c>
    </row>
    <row r="7" spans="1:11" ht="18.95" customHeight="1" x14ac:dyDescent="0.3">
      <c r="A7" s="12">
        <v>6</v>
      </c>
      <c r="B7" s="22" t="s">
        <v>153</v>
      </c>
      <c r="C7" s="12">
        <f>'Round 1'!D5</f>
        <v>15</v>
      </c>
      <c r="D7" s="12">
        <f>'Round 2'!D5</f>
        <v>17</v>
      </c>
      <c r="E7" s="12">
        <f>'Round 3'!D4</f>
        <v>14</v>
      </c>
      <c r="F7" s="12">
        <f>'Round 4'!D7</f>
        <v>16</v>
      </c>
      <c r="G7" s="12">
        <f>'Round 5'!D8</f>
        <v>15</v>
      </c>
      <c r="H7" s="12">
        <f>'Round 6'!D8</f>
        <v>17</v>
      </c>
      <c r="I7" s="12">
        <f>'Round 7'!D2</f>
        <v>14</v>
      </c>
      <c r="J7" s="2"/>
      <c r="K7" s="33">
        <f t="shared" si="0"/>
        <v>94</v>
      </c>
    </row>
    <row r="8" spans="1:11" ht="18.95" customHeight="1" x14ac:dyDescent="0.3">
      <c r="A8" s="12">
        <v>7</v>
      </c>
      <c r="B8" s="22" t="s">
        <v>154</v>
      </c>
      <c r="C8" s="12">
        <f>'Round 1'!D6</f>
        <v>13</v>
      </c>
      <c r="D8" s="12">
        <f>'Round 2'!D4</f>
        <v>17</v>
      </c>
      <c r="E8" s="12">
        <f>'Round 3'!D6</f>
        <v>14</v>
      </c>
      <c r="F8" s="12">
        <f>'Round 4'!D8</f>
        <v>16</v>
      </c>
      <c r="G8" s="12">
        <f>'Round 5'!D2</f>
        <v>15</v>
      </c>
      <c r="H8" s="12">
        <f>'Round 6'!D4</f>
        <v>14</v>
      </c>
      <c r="I8" s="12">
        <f>'Round 7'!D7</f>
        <v>14</v>
      </c>
      <c r="J8" s="2"/>
      <c r="K8" s="33">
        <f t="shared" si="0"/>
        <v>89</v>
      </c>
    </row>
  </sheetData>
  <pageMargins left="0.7" right="0.7" top="0.75" bottom="0.75" header="0.3" footer="0.3"/>
  <pageSetup paperSize="9" orientation="landscape" r:id="rId1"/>
  <headerFooter>
    <oddFooter>&amp;C&amp;"Helvetica Neue,Regular"&amp;12&amp;K000000&amp;P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8"/>
  <sheetViews>
    <sheetView showGridLines="0" tabSelected="1" workbookViewId="0">
      <selection activeCell="A7" sqref="A7"/>
    </sheetView>
  </sheetViews>
  <sheetFormatPr defaultColWidth="8.6640625" defaultRowHeight="18.75" customHeight="1" x14ac:dyDescent="0.3"/>
  <cols>
    <col min="1" max="1" width="8.33203125" style="37" customWidth="1"/>
    <col min="2" max="2" width="13.5546875" style="37" customWidth="1"/>
    <col min="3" max="7" width="5.33203125" style="37" customWidth="1"/>
    <col min="8" max="10" width="5" style="37" customWidth="1"/>
    <col min="11" max="11" width="5.44140625" style="37" customWidth="1"/>
    <col min="12" max="256" width="8.77734375" style="37" customWidth="1"/>
  </cols>
  <sheetData>
    <row r="1" spans="1:11" ht="18.95" customHeight="1" x14ac:dyDescent="0.3">
      <c r="A1" s="4" t="s">
        <v>137</v>
      </c>
      <c r="B1" s="8" t="s">
        <v>138</v>
      </c>
      <c r="C1" s="4" t="s">
        <v>139</v>
      </c>
      <c r="D1" s="4" t="s">
        <v>140</v>
      </c>
      <c r="E1" s="4" t="s">
        <v>141</v>
      </c>
      <c r="F1" s="4" t="s">
        <v>142</v>
      </c>
      <c r="G1" s="4" t="s">
        <v>143</v>
      </c>
      <c r="H1" s="4" t="s">
        <v>144</v>
      </c>
      <c r="I1" s="4" t="s">
        <v>145</v>
      </c>
      <c r="J1" s="4" t="s">
        <v>146</v>
      </c>
      <c r="K1" s="4" t="s">
        <v>147</v>
      </c>
    </row>
    <row r="2" spans="1:11" ht="18.95" customHeight="1" x14ac:dyDescent="0.3">
      <c r="A2" s="12">
        <v>1</v>
      </c>
      <c r="B2" s="22" t="s">
        <v>148</v>
      </c>
      <c r="C2" s="12">
        <f>'Round 1'!D3</f>
        <v>20</v>
      </c>
      <c r="D2" s="12">
        <f>'Round 2'!D7</f>
        <v>17</v>
      </c>
      <c r="E2" s="12">
        <f>'Round 3'!D2</f>
        <v>18</v>
      </c>
      <c r="F2" s="12">
        <f>'Round 4'!D4</f>
        <v>19</v>
      </c>
      <c r="G2" s="12">
        <f>'Round 5'!D6</f>
        <v>15</v>
      </c>
      <c r="H2" s="12">
        <f>'Round 6'!D5</f>
        <v>18</v>
      </c>
      <c r="I2" s="12">
        <f>'Round 7'!D5</f>
        <v>17</v>
      </c>
      <c r="J2" s="12">
        <f>'Round 8'!D8</f>
        <v>18</v>
      </c>
      <c r="K2" s="33">
        <f t="shared" ref="K2:K8" si="0">SUM(C2:J2)</f>
        <v>142</v>
      </c>
    </row>
    <row r="3" spans="1:11" ht="18.95" customHeight="1" x14ac:dyDescent="0.3">
      <c r="A3" s="12">
        <v>2</v>
      </c>
      <c r="B3" s="22" t="s">
        <v>150</v>
      </c>
      <c r="C3" s="12">
        <f>'Round 1'!D8</f>
        <v>18</v>
      </c>
      <c r="D3" s="12">
        <f>'Round 2'!D2</f>
        <v>16</v>
      </c>
      <c r="E3" s="12">
        <f>'Round 3'!D8</f>
        <v>16</v>
      </c>
      <c r="F3" s="12">
        <f>'Round 4'!D3</f>
        <v>18</v>
      </c>
      <c r="G3" s="12">
        <f>'Round 5'!D4</f>
        <v>20</v>
      </c>
      <c r="H3" s="12">
        <f>'Round 6'!D2</f>
        <v>18</v>
      </c>
      <c r="I3" s="12">
        <f>'Round 7'!D4</f>
        <v>15</v>
      </c>
      <c r="J3" s="12">
        <f>'Round 8'!D2</f>
        <v>20</v>
      </c>
      <c r="K3" s="33">
        <f t="shared" si="0"/>
        <v>141</v>
      </c>
    </row>
    <row r="4" spans="1:11" ht="18.95" customHeight="1" x14ac:dyDescent="0.3">
      <c r="A4" s="12">
        <v>3</v>
      </c>
      <c r="B4" s="22" t="s">
        <v>149</v>
      </c>
      <c r="C4" s="12">
        <f>'Round 1'!D7</f>
        <v>19</v>
      </c>
      <c r="D4" s="12">
        <f>'Round 2'!D3</f>
        <v>17</v>
      </c>
      <c r="E4" s="12">
        <f>'Round 3'!D7</f>
        <v>18</v>
      </c>
      <c r="F4" s="12">
        <f>'Round 4'!D2</f>
        <v>15</v>
      </c>
      <c r="G4" s="12">
        <f>'Round 5'!D3</f>
        <v>18</v>
      </c>
      <c r="H4" s="12">
        <f>'Round 6'!D3</f>
        <v>15</v>
      </c>
      <c r="I4" s="12">
        <f>'Round 7'!D3</f>
        <v>16</v>
      </c>
      <c r="J4" s="12">
        <f>'Round 8'!D7</f>
        <v>18</v>
      </c>
      <c r="K4" s="33">
        <f t="shared" si="0"/>
        <v>136</v>
      </c>
    </row>
    <row r="5" spans="1:11" ht="18.95" customHeight="1" x14ac:dyDescent="0.3">
      <c r="A5" s="12">
        <v>4</v>
      </c>
      <c r="B5" s="22" t="s">
        <v>152</v>
      </c>
      <c r="C5" s="12">
        <f>'Round 1'!D2</f>
        <v>16</v>
      </c>
      <c r="D5" s="12">
        <f>'Round 2'!D8</f>
        <v>19</v>
      </c>
      <c r="E5" s="12">
        <f>'Round 3'!D5</f>
        <v>17</v>
      </c>
      <c r="F5" s="12">
        <f>'Round 4'!D5</f>
        <v>17</v>
      </c>
      <c r="G5" s="12">
        <f>'Round 5'!D5</f>
        <v>19</v>
      </c>
      <c r="H5" s="12">
        <f>'Round 6'!D6</f>
        <v>14</v>
      </c>
      <c r="I5" s="12">
        <f>'Round 7'!D6</f>
        <v>14</v>
      </c>
      <c r="J5" s="12">
        <f>'Round 8'!D3</f>
        <v>19</v>
      </c>
      <c r="K5" s="33">
        <f t="shared" si="0"/>
        <v>135</v>
      </c>
    </row>
    <row r="6" spans="1:11" ht="18.95" customHeight="1" x14ac:dyDescent="0.3">
      <c r="A6" s="12">
        <v>5</v>
      </c>
      <c r="B6" s="22" t="s">
        <v>151</v>
      </c>
      <c r="C6" s="12">
        <f>'Round 1'!D4</f>
        <v>16</v>
      </c>
      <c r="D6" s="12">
        <f>'Round 2'!D6</f>
        <v>14</v>
      </c>
      <c r="E6" s="12">
        <f>'Round 3'!D3</f>
        <v>16</v>
      </c>
      <c r="F6" s="12">
        <f>'Round 4'!D6</f>
        <v>14</v>
      </c>
      <c r="G6" s="12">
        <f>'Round 5'!D7</f>
        <v>15</v>
      </c>
      <c r="H6" s="12">
        <f>'Round 6'!D7</f>
        <v>20</v>
      </c>
      <c r="I6" s="12">
        <f>'Round 7'!D8</f>
        <v>15</v>
      </c>
      <c r="J6" s="12">
        <f>'Round 8'!D4</f>
        <v>18</v>
      </c>
      <c r="K6" s="33">
        <f t="shared" si="0"/>
        <v>128</v>
      </c>
    </row>
    <row r="7" spans="1:11" ht="18.95" customHeight="1" x14ac:dyDescent="0.3">
      <c r="A7" s="12">
        <v>6</v>
      </c>
      <c r="B7" s="22" t="s">
        <v>153</v>
      </c>
      <c r="C7" s="12">
        <f>'Round 1'!D5</f>
        <v>15</v>
      </c>
      <c r="D7" s="12">
        <f>'Round 2'!D5</f>
        <v>17</v>
      </c>
      <c r="E7" s="12">
        <f>'Round 3'!D4</f>
        <v>14</v>
      </c>
      <c r="F7" s="12">
        <f>'Round 4'!D7</f>
        <v>16</v>
      </c>
      <c r="G7" s="12">
        <f>'Round 5'!D8</f>
        <v>15</v>
      </c>
      <c r="H7" s="12">
        <f>'Round 6'!D8</f>
        <v>17</v>
      </c>
      <c r="I7" s="12">
        <f>'Round 7'!D2</f>
        <v>14</v>
      </c>
      <c r="J7" s="12">
        <f>'Round 8'!D5</f>
        <v>16</v>
      </c>
      <c r="K7" s="33">
        <f t="shared" si="0"/>
        <v>124</v>
      </c>
    </row>
    <row r="8" spans="1:11" ht="18.95" customHeight="1" x14ac:dyDescent="0.3">
      <c r="A8" s="12">
        <v>7</v>
      </c>
      <c r="B8" s="22" t="s">
        <v>154</v>
      </c>
      <c r="C8" s="12">
        <f>'Round 1'!D6</f>
        <v>13</v>
      </c>
      <c r="D8" s="12">
        <f>'Round 2'!D4</f>
        <v>17</v>
      </c>
      <c r="E8" s="12">
        <f>'Round 3'!D6</f>
        <v>14</v>
      </c>
      <c r="F8" s="12">
        <f>'Round 4'!D8</f>
        <v>16</v>
      </c>
      <c r="G8" s="12">
        <f>'Round 5'!D2</f>
        <v>15</v>
      </c>
      <c r="H8" s="12">
        <f>'Round 6'!D4</f>
        <v>14</v>
      </c>
      <c r="I8" s="12">
        <f>'Round 7'!D7</f>
        <v>14</v>
      </c>
      <c r="J8" s="12">
        <f>'Round 8'!D6</f>
        <v>15</v>
      </c>
      <c r="K8" s="33">
        <f t="shared" si="0"/>
        <v>118</v>
      </c>
    </row>
  </sheetData>
  <pageMargins left="0.7" right="0.7" top="0.75" bottom="0.75" header="0.3" footer="0.3"/>
  <pageSetup paperSize="9" orientation="landscape" r:id="rId1"/>
  <headerFooter>
    <oddFooter>&amp;C&amp;"Helvetica Neue,Regular"&amp;12&amp;K000000&amp;P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V66"/>
  <sheetViews>
    <sheetView showGridLines="0" workbookViewId="0"/>
  </sheetViews>
  <sheetFormatPr defaultColWidth="11" defaultRowHeight="20.100000000000001" customHeight="1" x14ac:dyDescent="0.3"/>
  <cols>
    <col min="1" max="1" width="12.109375" style="38" customWidth="1"/>
    <col min="2" max="2" width="29.88671875" style="38" customWidth="1"/>
    <col min="3" max="3" width="65.109375" style="38" customWidth="1"/>
    <col min="4" max="4" width="7" style="38" customWidth="1"/>
    <col min="5" max="256" width="11" style="38" customWidth="1"/>
  </cols>
  <sheetData>
    <row r="1" spans="1:4" ht="29.1" customHeight="1" x14ac:dyDescent="0.3">
      <c r="A1" s="57" t="s">
        <v>155</v>
      </c>
      <c r="B1" s="57"/>
      <c r="C1" s="57"/>
      <c r="D1" s="57"/>
    </row>
    <row r="2" spans="1:4" ht="36.950000000000003" customHeight="1" x14ac:dyDescent="0.3">
      <c r="A2" s="39" t="s">
        <v>156</v>
      </c>
      <c r="B2" s="39" t="s">
        <v>157</v>
      </c>
      <c r="C2" s="39" t="s">
        <v>158</v>
      </c>
      <c r="D2" s="39" t="s">
        <v>80</v>
      </c>
    </row>
    <row r="3" spans="1:4" ht="36.950000000000003" customHeight="1" x14ac:dyDescent="0.3">
      <c r="A3" s="40"/>
      <c r="B3" s="40"/>
      <c r="C3" s="40"/>
      <c r="D3" s="40"/>
    </row>
    <row r="4" spans="1:4" ht="36.950000000000003" customHeight="1" x14ac:dyDescent="0.3">
      <c r="A4" s="41"/>
      <c r="B4" s="42" t="s">
        <v>159</v>
      </c>
      <c r="C4" s="43"/>
      <c r="D4" s="43"/>
    </row>
    <row r="5" spans="1:4" ht="36.950000000000003" customHeight="1" x14ac:dyDescent="0.3">
      <c r="A5" s="41"/>
      <c r="B5" s="44" t="s">
        <v>160</v>
      </c>
      <c r="C5" s="40"/>
      <c r="D5" s="40"/>
    </row>
    <row r="6" spans="1:4" ht="36.950000000000003" customHeight="1" x14ac:dyDescent="0.3">
      <c r="A6" s="41"/>
      <c r="B6" s="42" t="s">
        <v>161</v>
      </c>
      <c r="C6" s="43"/>
      <c r="D6" s="43"/>
    </row>
    <row r="7" spans="1:4" ht="36.950000000000003" customHeight="1" x14ac:dyDescent="0.3">
      <c r="A7" s="41"/>
      <c r="B7" s="45" t="s">
        <v>162</v>
      </c>
      <c r="C7" s="40"/>
      <c r="D7" s="40"/>
    </row>
    <row r="8" spans="1:4" ht="36.950000000000003" customHeight="1" x14ac:dyDescent="0.3">
      <c r="A8" s="41"/>
      <c r="B8" s="42" t="s">
        <v>163</v>
      </c>
      <c r="C8" s="43"/>
      <c r="D8" s="43"/>
    </row>
    <row r="9" spans="1:4" ht="36.950000000000003" customHeight="1" x14ac:dyDescent="0.3">
      <c r="A9" s="41"/>
      <c r="B9" s="44" t="s">
        <v>164</v>
      </c>
      <c r="C9" s="40"/>
      <c r="D9" s="40"/>
    </row>
    <row r="10" spans="1:4" ht="36.950000000000003" customHeight="1" x14ac:dyDescent="0.3">
      <c r="A10" s="41"/>
      <c r="B10" s="42" t="s">
        <v>165</v>
      </c>
      <c r="C10" s="43"/>
      <c r="D10" s="43"/>
    </row>
    <row r="11" spans="1:4" ht="36.950000000000003" customHeight="1" x14ac:dyDescent="0.3">
      <c r="A11" s="40"/>
      <c r="B11" s="40"/>
      <c r="C11" s="40"/>
      <c r="D11" s="40"/>
    </row>
    <row r="12" spans="1:4" ht="36.950000000000003" customHeight="1" x14ac:dyDescent="0.3">
      <c r="A12" s="41"/>
      <c r="B12" s="42" t="s">
        <v>166</v>
      </c>
      <c r="C12" s="43"/>
      <c r="D12" s="43"/>
    </row>
    <row r="13" spans="1:4" ht="36.950000000000003" customHeight="1" x14ac:dyDescent="0.3">
      <c r="A13" s="41"/>
      <c r="B13" s="44" t="s">
        <v>167</v>
      </c>
      <c r="C13" s="40"/>
      <c r="D13" s="40"/>
    </row>
    <row r="14" spans="1:4" ht="36.950000000000003" customHeight="1" x14ac:dyDescent="0.3">
      <c r="A14" s="41"/>
      <c r="B14" s="42" t="s">
        <v>168</v>
      </c>
      <c r="C14" s="43"/>
      <c r="D14" s="43"/>
    </row>
    <row r="15" spans="1:4" ht="36.950000000000003" customHeight="1" x14ac:dyDescent="0.3">
      <c r="A15" s="41"/>
      <c r="B15" s="44" t="s">
        <v>169</v>
      </c>
      <c r="C15" s="40"/>
      <c r="D15" s="40"/>
    </row>
    <row r="16" spans="1:4" ht="36.950000000000003" customHeight="1" x14ac:dyDescent="0.3">
      <c r="A16" s="41"/>
      <c r="B16" s="42" t="s">
        <v>170</v>
      </c>
      <c r="C16" s="43"/>
      <c r="D16" s="43"/>
    </row>
    <row r="17" spans="1:4" ht="36.950000000000003" customHeight="1" x14ac:dyDescent="0.3">
      <c r="A17" s="41"/>
      <c r="B17" s="44" t="s">
        <v>171</v>
      </c>
      <c r="C17" s="40"/>
      <c r="D17" s="40"/>
    </row>
    <row r="18" spans="1:4" ht="36.950000000000003" customHeight="1" x14ac:dyDescent="0.3">
      <c r="A18" s="41"/>
      <c r="B18" s="46" t="s">
        <v>172</v>
      </c>
      <c r="C18" s="43"/>
      <c r="D18" s="43"/>
    </row>
    <row r="19" spans="1:4" ht="36.950000000000003" customHeight="1" x14ac:dyDescent="0.3">
      <c r="A19" s="40"/>
      <c r="B19" s="40"/>
      <c r="C19" s="40"/>
      <c r="D19" s="40"/>
    </row>
    <row r="20" spans="1:4" ht="36.950000000000003" customHeight="1" x14ac:dyDescent="0.3">
      <c r="A20" s="41"/>
      <c r="B20" s="42" t="s">
        <v>173</v>
      </c>
      <c r="C20" s="43"/>
      <c r="D20" s="43"/>
    </row>
    <row r="21" spans="1:4" ht="36.950000000000003" customHeight="1" x14ac:dyDescent="0.3">
      <c r="A21" s="41"/>
      <c r="B21" s="47" t="s">
        <v>174</v>
      </c>
      <c r="C21" s="40"/>
      <c r="D21" s="40"/>
    </row>
    <row r="22" spans="1:4" ht="36.950000000000003" customHeight="1" x14ac:dyDescent="0.3">
      <c r="A22" s="41"/>
      <c r="B22" s="42" t="s">
        <v>175</v>
      </c>
      <c r="C22" s="43"/>
      <c r="D22" s="43"/>
    </row>
    <row r="23" spans="1:4" ht="36.950000000000003" customHeight="1" x14ac:dyDescent="0.3">
      <c r="A23" s="41"/>
      <c r="B23" s="45" t="s">
        <v>176</v>
      </c>
      <c r="C23" s="40"/>
      <c r="D23" s="40"/>
    </row>
    <row r="24" spans="1:4" ht="36.950000000000003" customHeight="1" x14ac:dyDescent="0.3">
      <c r="A24" s="41"/>
      <c r="B24" s="42" t="s">
        <v>177</v>
      </c>
      <c r="C24" s="43"/>
      <c r="D24" s="43"/>
    </row>
    <row r="25" spans="1:4" ht="36.950000000000003" customHeight="1" x14ac:dyDescent="0.3">
      <c r="A25" s="41"/>
      <c r="B25" s="44" t="s">
        <v>178</v>
      </c>
      <c r="C25" s="40"/>
      <c r="D25" s="40"/>
    </row>
    <row r="26" spans="1:4" ht="36.950000000000003" customHeight="1" x14ac:dyDescent="0.3">
      <c r="A26" s="41"/>
      <c r="B26" s="42" t="s">
        <v>179</v>
      </c>
      <c r="C26" s="43"/>
      <c r="D26" s="43"/>
    </row>
    <row r="27" spans="1:4" ht="36.950000000000003" customHeight="1" x14ac:dyDescent="0.3">
      <c r="A27" s="40"/>
      <c r="B27" s="40"/>
      <c r="C27" s="40"/>
      <c r="D27" s="40"/>
    </row>
    <row r="28" spans="1:4" ht="36.950000000000003" customHeight="1" x14ac:dyDescent="0.3">
      <c r="A28" s="41"/>
      <c r="B28" s="42" t="s">
        <v>180</v>
      </c>
      <c r="C28" s="43"/>
      <c r="D28" s="43"/>
    </row>
    <row r="29" spans="1:4" ht="36.950000000000003" customHeight="1" x14ac:dyDescent="0.3">
      <c r="A29" s="41"/>
      <c r="B29" s="44" t="s">
        <v>181</v>
      </c>
      <c r="C29" s="40"/>
      <c r="D29" s="40"/>
    </row>
    <row r="30" spans="1:4" ht="36.950000000000003" customHeight="1" x14ac:dyDescent="0.3">
      <c r="A30" s="41"/>
      <c r="B30" s="42" t="s">
        <v>182</v>
      </c>
      <c r="C30" s="43"/>
      <c r="D30" s="43"/>
    </row>
    <row r="31" spans="1:4" ht="36.950000000000003" customHeight="1" x14ac:dyDescent="0.3">
      <c r="A31" s="41"/>
      <c r="B31" s="44" t="s">
        <v>183</v>
      </c>
      <c r="C31" s="40"/>
      <c r="D31" s="40"/>
    </row>
    <row r="32" spans="1:4" ht="36.950000000000003" customHeight="1" x14ac:dyDescent="0.3">
      <c r="A32" s="48"/>
      <c r="B32" s="42" t="s">
        <v>184</v>
      </c>
      <c r="C32" s="43"/>
      <c r="D32" s="43"/>
    </row>
    <row r="33" spans="1:4" ht="36.950000000000003" customHeight="1" x14ac:dyDescent="0.3">
      <c r="A33" s="41"/>
      <c r="B33" s="45" t="s">
        <v>185</v>
      </c>
      <c r="C33" s="40"/>
      <c r="D33" s="40"/>
    </row>
    <row r="34" spans="1:4" ht="36.950000000000003" customHeight="1" x14ac:dyDescent="0.3">
      <c r="A34" s="41"/>
      <c r="B34" s="42" t="s">
        <v>186</v>
      </c>
      <c r="C34" s="43"/>
      <c r="D34" s="43"/>
    </row>
    <row r="35" spans="1:4" ht="36.950000000000003" customHeight="1" x14ac:dyDescent="0.3">
      <c r="A35" s="40"/>
      <c r="B35" s="40"/>
      <c r="C35" s="40"/>
      <c r="D35" s="40"/>
    </row>
    <row r="36" spans="1:4" ht="36.950000000000003" customHeight="1" x14ac:dyDescent="0.3">
      <c r="A36" s="41"/>
      <c r="B36" s="42" t="s">
        <v>187</v>
      </c>
      <c r="C36" s="43"/>
      <c r="D36" s="43"/>
    </row>
    <row r="37" spans="1:4" ht="36.950000000000003" customHeight="1" x14ac:dyDescent="0.3">
      <c r="A37" s="41"/>
      <c r="B37" s="44" t="s">
        <v>188</v>
      </c>
      <c r="C37" s="40"/>
      <c r="D37" s="40"/>
    </row>
    <row r="38" spans="1:4" ht="36.950000000000003" customHeight="1" x14ac:dyDescent="0.3">
      <c r="A38" s="41"/>
      <c r="B38" s="46" t="s">
        <v>189</v>
      </c>
      <c r="C38" s="43"/>
      <c r="D38" s="43"/>
    </row>
    <row r="39" spans="1:4" ht="36.950000000000003" customHeight="1" x14ac:dyDescent="0.3">
      <c r="A39" s="41"/>
      <c r="B39" s="44" t="s">
        <v>190</v>
      </c>
      <c r="C39" s="40"/>
      <c r="D39" s="40"/>
    </row>
    <row r="40" spans="1:4" ht="36.950000000000003" customHeight="1" x14ac:dyDescent="0.3">
      <c r="A40" s="41"/>
      <c r="B40" s="42" t="s">
        <v>191</v>
      </c>
      <c r="C40" s="43"/>
      <c r="D40" s="43"/>
    </row>
    <row r="41" spans="1:4" ht="36.950000000000003" customHeight="1" x14ac:dyDescent="0.3">
      <c r="A41" s="41"/>
      <c r="B41" s="44" t="s">
        <v>192</v>
      </c>
      <c r="C41" s="40"/>
      <c r="D41" s="40"/>
    </row>
    <row r="42" spans="1:4" ht="36.950000000000003" customHeight="1" x14ac:dyDescent="0.3">
      <c r="A42" s="41"/>
      <c r="B42" s="42" t="s">
        <v>193</v>
      </c>
      <c r="C42" s="48"/>
      <c r="D42" s="43"/>
    </row>
    <row r="43" spans="1:4" ht="36.950000000000003" customHeight="1" x14ac:dyDescent="0.3">
      <c r="A43" s="40"/>
      <c r="B43" s="40"/>
      <c r="C43" s="40"/>
      <c r="D43" s="40"/>
    </row>
    <row r="44" spans="1:4" ht="36.950000000000003" customHeight="1" x14ac:dyDescent="0.3">
      <c r="A44" s="41"/>
      <c r="B44" s="42" t="s">
        <v>194</v>
      </c>
      <c r="C44" s="43"/>
      <c r="D44" s="43"/>
    </row>
    <row r="45" spans="1:4" ht="36.950000000000003" customHeight="1" x14ac:dyDescent="0.3">
      <c r="A45" s="41"/>
      <c r="B45" s="44" t="s">
        <v>195</v>
      </c>
      <c r="C45" s="40"/>
      <c r="D45" s="40"/>
    </row>
    <row r="46" spans="1:4" ht="36.950000000000003" customHeight="1" x14ac:dyDescent="0.3">
      <c r="A46" s="41"/>
      <c r="B46" s="42" t="s">
        <v>196</v>
      </c>
      <c r="C46" s="43"/>
      <c r="D46" s="43"/>
    </row>
    <row r="47" spans="1:4" ht="36.950000000000003" customHeight="1" x14ac:dyDescent="0.3">
      <c r="A47" s="41"/>
      <c r="B47" s="44" t="s">
        <v>197</v>
      </c>
      <c r="C47" s="40"/>
      <c r="D47" s="40"/>
    </row>
    <row r="48" spans="1:4" ht="36.950000000000003" customHeight="1" x14ac:dyDescent="0.3">
      <c r="A48" s="41"/>
      <c r="B48" s="42" t="s">
        <v>198</v>
      </c>
      <c r="C48" s="43"/>
      <c r="D48" s="43"/>
    </row>
    <row r="49" spans="1:4" ht="36.950000000000003" customHeight="1" x14ac:dyDescent="0.3">
      <c r="A49" s="41"/>
      <c r="B49" s="44" t="s">
        <v>199</v>
      </c>
      <c r="C49" s="40"/>
      <c r="D49" s="40"/>
    </row>
    <row r="50" spans="1:4" ht="36.950000000000003" customHeight="1" x14ac:dyDescent="0.3">
      <c r="A50" s="41"/>
      <c r="B50" s="42" t="s">
        <v>200</v>
      </c>
      <c r="C50" s="43"/>
      <c r="D50" s="43"/>
    </row>
    <row r="51" spans="1:4" ht="36.950000000000003" customHeight="1" x14ac:dyDescent="0.3">
      <c r="A51" s="49"/>
      <c r="B51" s="50"/>
      <c r="C51" s="40"/>
      <c r="D51" s="40"/>
    </row>
    <row r="52" spans="1:4" ht="36.950000000000003" customHeight="1" x14ac:dyDescent="0.3">
      <c r="A52" s="48"/>
      <c r="B52" s="42" t="s">
        <v>201</v>
      </c>
      <c r="C52" s="43"/>
      <c r="D52" s="43"/>
    </row>
    <row r="53" spans="1:4" ht="36.950000000000003" customHeight="1" x14ac:dyDescent="0.3">
      <c r="A53" s="48"/>
      <c r="B53" s="44" t="s">
        <v>202</v>
      </c>
      <c r="C53" s="40"/>
      <c r="D53" s="40"/>
    </row>
    <row r="54" spans="1:4" ht="36.950000000000003" customHeight="1" x14ac:dyDescent="0.3">
      <c r="A54" s="48"/>
      <c r="B54" s="42" t="s">
        <v>203</v>
      </c>
      <c r="C54" s="43"/>
      <c r="D54" s="43"/>
    </row>
    <row r="55" spans="1:4" ht="36.950000000000003" customHeight="1" x14ac:dyDescent="0.3">
      <c r="A55" s="48"/>
      <c r="B55" s="44" t="s">
        <v>204</v>
      </c>
      <c r="C55" s="40"/>
      <c r="D55" s="40"/>
    </row>
    <row r="56" spans="1:4" ht="36.950000000000003" customHeight="1" x14ac:dyDescent="0.3">
      <c r="A56" s="48"/>
      <c r="B56" s="42" t="s">
        <v>205</v>
      </c>
      <c r="C56" s="43"/>
      <c r="D56" s="43"/>
    </row>
    <row r="57" spans="1:4" ht="36.950000000000003" customHeight="1" x14ac:dyDescent="0.3">
      <c r="A57" s="48"/>
      <c r="B57" s="44" t="s">
        <v>206</v>
      </c>
      <c r="C57" s="40"/>
      <c r="D57" s="40"/>
    </row>
    <row r="58" spans="1:4" ht="36.950000000000003" customHeight="1" x14ac:dyDescent="0.3">
      <c r="A58" s="48"/>
      <c r="B58" s="42" t="s">
        <v>207</v>
      </c>
      <c r="C58" s="43"/>
      <c r="D58" s="43"/>
    </row>
    <row r="59" spans="1:4" ht="36.950000000000003" customHeight="1" x14ac:dyDescent="0.3">
      <c r="A59" s="49"/>
      <c r="B59" s="50"/>
      <c r="C59" s="40"/>
      <c r="D59" s="40"/>
    </row>
    <row r="60" spans="1:4" ht="36.950000000000003" customHeight="1" x14ac:dyDescent="0.3">
      <c r="A60" s="48"/>
      <c r="B60" s="51" t="s">
        <v>208</v>
      </c>
      <c r="C60" s="43"/>
      <c r="D60" s="43"/>
    </row>
    <row r="61" spans="1:4" ht="36.950000000000003" customHeight="1" x14ac:dyDescent="0.3">
      <c r="A61" s="48"/>
      <c r="B61" s="44" t="s">
        <v>209</v>
      </c>
      <c r="C61" s="40"/>
      <c r="D61" s="40"/>
    </row>
    <row r="62" spans="1:4" ht="36.950000000000003" customHeight="1" x14ac:dyDescent="0.3">
      <c r="A62" s="48"/>
      <c r="B62" s="52" t="s">
        <v>210</v>
      </c>
      <c r="C62" s="43"/>
      <c r="D62" s="43"/>
    </row>
    <row r="63" spans="1:4" ht="36.950000000000003" customHeight="1" x14ac:dyDescent="0.3">
      <c r="A63" s="53"/>
      <c r="B63" s="44" t="s">
        <v>211</v>
      </c>
      <c r="C63" s="40"/>
      <c r="D63" s="40"/>
    </row>
    <row r="64" spans="1:4" ht="36.950000000000003" customHeight="1" x14ac:dyDescent="0.3">
      <c r="A64" s="54"/>
      <c r="B64" s="55" t="s">
        <v>212</v>
      </c>
      <c r="C64" s="43"/>
      <c r="D64" s="43"/>
    </row>
    <row r="65" spans="1:4" ht="36.950000000000003" customHeight="1" x14ac:dyDescent="0.3">
      <c r="A65" s="56"/>
      <c r="B65" s="44" t="s">
        <v>213</v>
      </c>
      <c r="C65" s="40"/>
      <c r="D65" s="40"/>
    </row>
    <row r="66" spans="1:4" ht="36.950000000000003" customHeight="1" x14ac:dyDescent="0.3">
      <c r="A66" s="48"/>
      <c r="B66" s="42" t="s">
        <v>214</v>
      </c>
      <c r="C66" s="43"/>
      <c r="D66" s="43"/>
    </row>
  </sheetData>
  <mergeCells count="1">
    <mergeCell ref="A1:D1"/>
  </mergeCells>
  <pageMargins left="0.60629900000000003" right="0.40944900000000001" top="0.21259800000000001" bottom="0.40944900000000001" header="0.25" footer="0.25"/>
  <pageSetup scale="61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8"/>
  <sheetViews>
    <sheetView showGridLines="0" workbookViewId="0"/>
  </sheetViews>
  <sheetFormatPr defaultColWidth="8.6640625" defaultRowHeight="18.75" customHeight="1" x14ac:dyDescent="0.3"/>
  <cols>
    <col min="1" max="1" width="6.77734375" style="10" customWidth="1"/>
    <col min="2" max="2" width="18.44140625" style="10" customWidth="1"/>
    <col min="3" max="3" width="51.44140625" style="10" customWidth="1"/>
    <col min="4" max="4" width="8.44140625" style="10" customWidth="1"/>
    <col min="5" max="5" width="8.88671875" style="10" customWidth="1"/>
    <col min="6" max="256" width="8.77734375" style="10" customWidth="1"/>
  </cols>
  <sheetData>
    <row r="1" spans="1:5" ht="18.95" customHeight="1" x14ac:dyDescent="0.3">
      <c r="A1" s="4" t="s">
        <v>0</v>
      </c>
      <c r="B1" s="8" t="s">
        <v>1</v>
      </c>
      <c r="C1" s="11"/>
      <c r="D1" s="4" t="s">
        <v>80</v>
      </c>
      <c r="E1" s="3"/>
    </row>
    <row r="2" spans="1:5" ht="18.95" customHeight="1" x14ac:dyDescent="0.3">
      <c r="A2" s="6" t="s">
        <v>30</v>
      </c>
      <c r="B2" s="5" t="s">
        <v>3</v>
      </c>
      <c r="C2" s="5" t="s">
        <v>81</v>
      </c>
      <c r="D2" s="12">
        <v>16</v>
      </c>
      <c r="E2" s="3"/>
    </row>
    <row r="3" spans="1:5" ht="18.95" customHeight="1" x14ac:dyDescent="0.3">
      <c r="A3" s="6" t="s">
        <v>5</v>
      </c>
      <c r="B3" s="5" t="s">
        <v>6</v>
      </c>
      <c r="C3" s="5" t="s">
        <v>82</v>
      </c>
      <c r="D3" s="12">
        <v>20</v>
      </c>
      <c r="E3" s="3"/>
    </row>
    <row r="4" spans="1:5" ht="18.95" customHeight="1" x14ac:dyDescent="0.3">
      <c r="A4" s="6" t="s">
        <v>8</v>
      </c>
      <c r="B4" s="5" t="s">
        <v>9</v>
      </c>
      <c r="C4" s="5" t="s">
        <v>83</v>
      </c>
      <c r="D4" s="12">
        <v>16</v>
      </c>
      <c r="E4" s="3"/>
    </row>
    <row r="5" spans="1:5" ht="18.95" customHeight="1" x14ac:dyDescent="0.3">
      <c r="A5" s="6" t="s">
        <v>11</v>
      </c>
      <c r="B5" s="5" t="s">
        <v>12</v>
      </c>
      <c r="C5" s="5" t="s">
        <v>84</v>
      </c>
      <c r="D5" s="12">
        <v>15</v>
      </c>
      <c r="E5" s="3"/>
    </row>
    <row r="6" spans="1:5" ht="18.95" customHeight="1" x14ac:dyDescent="0.3">
      <c r="A6" s="6" t="s">
        <v>14</v>
      </c>
      <c r="B6" s="5" t="s">
        <v>15</v>
      </c>
      <c r="C6" s="5" t="s">
        <v>85</v>
      </c>
      <c r="D6" s="12">
        <v>13</v>
      </c>
      <c r="E6" s="3"/>
    </row>
    <row r="7" spans="1:5" ht="18.95" customHeight="1" x14ac:dyDescent="0.3">
      <c r="A7" s="6" t="s">
        <v>17</v>
      </c>
      <c r="B7" s="5" t="s">
        <v>18</v>
      </c>
      <c r="C7" s="5" t="s">
        <v>86</v>
      </c>
      <c r="D7" s="12">
        <v>19</v>
      </c>
      <c r="E7" s="3"/>
    </row>
    <row r="8" spans="1:5" ht="18.95" customHeight="1" x14ac:dyDescent="0.3">
      <c r="A8" s="6" t="s">
        <v>20</v>
      </c>
      <c r="B8" s="5" t="s">
        <v>21</v>
      </c>
      <c r="C8" s="5" t="s">
        <v>87</v>
      </c>
      <c r="D8" s="12">
        <v>18</v>
      </c>
      <c r="E8" s="3"/>
    </row>
  </sheetData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8"/>
  <sheetViews>
    <sheetView showGridLines="0" workbookViewId="0"/>
  </sheetViews>
  <sheetFormatPr defaultColWidth="8.6640625" defaultRowHeight="18.75" customHeight="1" x14ac:dyDescent="0.3"/>
  <cols>
    <col min="1" max="1" width="7.33203125" style="13" customWidth="1"/>
    <col min="2" max="2" width="18.44140625" style="13" customWidth="1"/>
    <col min="3" max="3" width="51.44140625" style="13" customWidth="1"/>
    <col min="4" max="4" width="8.44140625" style="13" customWidth="1"/>
    <col min="5" max="5" width="8.88671875" style="13" customWidth="1"/>
    <col min="6" max="256" width="8.77734375" style="13" customWidth="1"/>
  </cols>
  <sheetData>
    <row r="1" spans="1:5" ht="18.95" customHeight="1" x14ac:dyDescent="0.3">
      <c r="A1" s="4" t="s">
        <v>0</v>
      </c>
      <c r="B1" s="8" t="s">
        <v>23</v>
      </c>
      <c r="C1" s="3"/>
      <c r="D1" s="4" t="s">
        <v>80</v>
      </c>
      <c r="E1" s="3"/>
    </row>
    <row r="2" spans="1:5" ht="18.95" customHeight="1" x14ac:dyDescent="0.3">
      <c r="A2" s="6" t="s">
        <v>20</v>
      </c>
      <c r="B2" s="5" t="s">
        <v>21</v>
      </c>
      <c r="C2" s="5" t="s">
        <v>88</v>
      </c>
      <c r="D2" s="12">
        <v>16</v>
      </c>
      <c r="E2" s="3"/>
    </row>
    <row r="3" spans="1:5" ht="18.95" customHeight="1" x14ac:dyDescent="0.3">
      <c r="A3" s="6" t="s">
        <v>17</v>
      </c>
      <c r="B3" s="5" t="s">
        <v>18</v>
      </c>
      <c r="C3" s="5" t="s">
        <v>89</v>
      </c>
      <c r="D3" s="12">
        <v>17</v>
      </c>
      <c r="E3" s="3"/>
    </row>
    <row r="4" spans="1:5" ht="18.95" customHeight="1" x14ac:dyDescent="0.3">
      <c r="A4" s="6" t="s">
        <v>14</v>
      </c>
      <c r="B4" s="5" t="s">
        <v>15</v>
      </c>
      <c r="C4" s="5" t="s">
        <v>90</v>
      </c>
      <c r="D4" s="12">
        <v>17</v>
      </c>
      <c r="E4" s="3"/>
    </row>
    <row r="5" spans="1:5" ht="18.95" customHeight="1" x14ac:dyDescent="0.3">
      <c r="A5" s="6" t="s">
        <v>11</v>
      </c>
      <c r="B5" s="5" t="s">
        <v>12</v>
      </c>
      <c r="C5" s="5" t="s">
        <v>91</v>
      </c>
      <c r="D5" s="12">
        <v>17</v>
      </c>
      <c r="E5" s="3"/>
    </row>
    <row r="6" spans="1:5" ht="18.95" customHeight="1" x14ac:dyDescent="0.3">
      <c r="A6" s="6" t="s">
        <v>8</v>
      </c>
      <c r="B6" s="5" t="s">
        <v>9</v>
      </c>
      <c r="C6" s="5" t="s">
        <v>92</v>
      </c>
      <c r="D6" s="12">
        <v>14</v>
      </c>
      <c r="E6" s="3"/>
    </row>
    <row r="7" spans="1:5" ht="18.95" customHeight="1" x14ac:dyDescent="0.3">
      <c r="A7" s="6" t="s">
        <v>5</v>
      </c>
      <c r="B7" s="5" t="s">
        <v>6</v>
      </c>
      <c r="C7" s="5" t="s">
        <v>93</v>
      </c>
      <c r="D7" s="12">
        <v>17</v>
      </c>
      <c r="E7" s="3"/>
    </row>
    <row r="8" spans="1:5" ht="18.95" customHeight="1" x14ac:dyDescent="0.3">
      <c r="A8" s="6" t="s">
        <v>30</v>
      </c>
      <c r="B8" s="5" t="s">
        <v>3</v>
      </c>
      <c r="C8" s="5" t="s">
        <v>94</v>
      </c>
      <c r="D8" s="12">
        <v>19</v>
      </c>
      <c r="E8" s="3"/>
    </row>
  </sheetData>
  <pageMargins left="0.7" right="0.7" top="0.75" bottom="0.75" header="0.3" footer="0.3"/>
  <pageSetup paperSize="9" orientation="landscape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8"/>
  <sheetViews>
    <sheetView showGridLines="0" workbookViewId="0"/>
  </sheetViews>
  <sheetFormatPr defaultColWidth="8.6640625" defaultRowHeight="18.75" customHeight="1" x14ac:dyDescent="0.3"/>
  <cols>
    <col min="1" max="1" width="7.33203125" style="14" customWidth="1"/>
    <col min="2" max="2" width="18.44140625" style="14" customWidth="1"/>
    <col min="3" max="3" width="51.44140625" style="14" customWidth="1"/>
    <col min="4" max="4" width="8.44140625" style="14" customWidth="1"/>
    <col min="5" max="5" width="8.88671875" style="14" customWidth="1"/>
    <col min="6" max="256" width="8.77734375" style="14" customWidth="1"/>
  </cols>
  <sheetData>
    <row r="1" spans="1:5" ht="18.95" customHeight="1" x14ac:dyDescent="0.3">
      <c r="A1" s="4" t="s">
        <v>0</v>
      </c>
      <c r="B1" s="8" t="s">
        <v>32</v>
      </c>
      <c r="C1" s="3"/>
      <c r="D1" s="4" t="s">
        <v>80</v>
      </c>
      <c r="E1" s="3"/>
    </row>
    <row r="2" spans="1:5" ht="18.95" customHeight="1" x14ac:dyDescent="0.3">
      <c r="A2" s="6" t="s">
        <v>5</v>
      </c>
      <c r="B2" s="5" t="s">
        <v>6</v>
      </c>
      <c r="C2" s="5" t="s">
        <v>95</v>
      </c>
      <c r="D2" s="12">
        <v>18</v>
      </c>
      <c r="E2" s="3"/>
    </row>
    <row r="3" spans="1:5" ht="18.95" customHeight="1" x14ac:dyDescent="0.3">
      <c r="A3" s="6" t="s">
        <v>8</v>
      </c>
      <c r="B3" s="5" t="s">
        <v>9</v>
      </c>
      <c r="C3" s="15" t="s">
        <v>96</v>
      </c>
      <c r="D3" s="12">
        <v>16</v>
      </c>
      <c r="E3" s="3"/>
    </row>
    <row r="4" spans="1:5" ht="18.95" customHeight="1" x14ac:dyDescent="0.3">
      <c r="A4" s="6" t="s">
        <v>11</v>
      </c>
      <c r="B4" s="5" t="s">
        <v>12</v>
      </c>
      <c r="C4" s="5" t="s">
        <v>97</v>
      </c>
      <c r="D4" s="12">
        <v>14</v>
      </c>
      <c r="E4" s="3"/>
    </row>
    <row r="5" spans="1:5" ht="18.95" customHeight="1" x14ac:dyDescent="0.3">
      <c r="A5" s="6" t="s">
        <v>30</v>
      </c>
      <c r="B5" s="5" t="s">
        <v>3</v>
      </c>
      <c r="C5" s="5" t="s">
        <v>98</v>
      </c>
      <c r="D5" s="12">
        <v>17</v>
      </c>
      <c r="E5" s="3"/>
    </row>
    <row r="6" spans="1:5" ht="18.95" customHeight="1" x14ac:dyDescent="0.3">
      <c r="A6" s="6" t="s">
        <v>14</v>
      </c>
      <c r="B6" s="5" t="s">
        <v>15</v>
      </c>
      <c r="C6" s="5" t="s">
        <v>99</v>
      </c>
      <c r="D6" s="12">
        <v>14</v>
      </c>
      <c r="E6" s="3"/>
    </row>
    <row r="7" spans="1:5" ht="18.95" customHeight="1" x14ac:dyDescent="0.3">
      <c r="A7" s="6" t="s">
        <v>17</v>
      </c>
      <c r="B7" s="5" t="s">
        <v>18</v>
      </c>
      <c r="C7" s="5" t="s">
        <v>100</v>
      </c>
      <c r="D7" s="12">
        <v>18</v>
      </c>
      <c r="E7" s="3"/>
    </row>
    <row r="8" spans="1:5" ht="18.95" customHeight="1" x14ac:dyDescent="0.3">
      <c r="A8" s="6" t="s">
        <v>20</v>
      </c>
      <c r="B8" s="5" t="s">
        <v>21</v>
      </c>
      <c r="C8" s="5" t="s">
        <v>101</v>
      </c>
      <c r="D8" s="12">
        <v>16</v>
      </c>
      <c r="E8" s="3"/>
    </row>
  </sheetData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8"/>
  <sheetViews>
    <sheetView showGridLines="0" workbookViewId="0"/>
  </sheetViews>
  <sheetFormatPr defaultColWidth="8.6640625" defaultRowHeight="18.75" customHeight="1" x14ac:dyDescent="0.3"/>
  <cols>
    <col min="1" max="1" width="7.33203125" style="16" customWidth="1"/>
    <col min="2" max="2" width="18.44140625" style="16" customWidth="1"/>
    <col min="3" max="3" width="51.44140625" style="16" customWidth="1"/>
    <col min="4" max="4" width="8.44140625" style="16" customWidth="1"/>
    <col min="5" max="5" width="8.88671875" style="16" customWidth="1"/>
    <col min="6" max="256" width="8.77734375" style="16" customWidth="1"/>
  </cols>
  <sheetData>
    <row r="1" spans="1:5" ht="18.95" customHeight="1" x14ac:dyDescent="0.3">
      <c r="A1" s="4" t="s">
        <v>0</v>
      </c>
      <c r="B1" s="8" t="s">
        <v>40</v>
      </c>
      <c r="C1" s="3"/>
      <c r="D1" s="4" t="s">
        <v>80</v>
      </c>
      <c r="E1" s="3"/>
    </row>
    <row r="2" spans="1:5" ht="18.95" customHeight="1" x14ac:dyDescent="0.3">
      <c r="A2" s="6" t="s">
        <v>17</v>
      </c>
      <c r="B2" s="5" t="s">
        <v>18</v>
      </c>
      <c r="C2" s="5" t="s">
        <v>102</v>
      </c>
      <c r="D2" s="12">
        <v>15</v>
      </c>
      <c r="E2" s="3"/>
    </row>
    <row r="3" spans="1:5" ht="18.95" customHeight="1" x14ac:dyDescent="0.3">
      <c r="A3" s="6" t="s">
        <v>20</v>
      </c>
      <c r="B3" s="5" t="s">
        <v>21</v>
      </c>
      <c r="C3" s="5" t="s">
        <v>103</v>
      </c>
      <c r="D3" s="12">
        <v>18</v>
      </c>
      <c r="E3" s="3"/>
    </row>
    <row r="4" spans="1:5" ht="18.95" customHeight="1" x14ac:dyDescent="0.3">
      <c r="A4" s="6" t="s">
        <v>5</v>
      </c>
      <c r="B4" s="5" t="s">
        <v>6</v>
      </c>
      <c r="C4" s="5" t="s">
        <v>104</v>
      </c>
      <c r="D4" s="12">
        <v>19</v>
      </c>
      <c r="E4" s="3"/>
    </row>
    <row r="5" spans="1:5" ht="18.95" customHeight="1" x14ac:dyDescent="0.3">
      <c r="A5" s="6" t="s">
        <v>30</v>
      </c>
      <c r="B5" s="5" t="s">
        <v>3</v>
      </c>
      <c r="C5" s="5" t="s">
        <v>105</v>
      </c>
      <c r="D5" s="12">
        <v>17</v>
      </c>
      <c r="E5" s="3"/>
    </row>
    <row r="6" spans="1:5" ht="18.95" customHeight="1" x14ac:dyDescent="0.3">
      <c r="A6" s="6" t="s">
        <v>8</v>
      </c>
      <c r="B6" s="5" t="s">
        <v>9</v>
      </c>
      <c r="C6" s="5" t="s">
        <v>106</v>
      </c>
      <c r="D6" s="12">
        <v>14</v>
      </c>
      <c r="E6" s="3"/>
    </row>
    <row r="7" spans="1:5" ht="18.95" customHeight="1" x14ac:dyDescent="0.3">
      <c r="A7" s="6" t="s">
        <v>11</v>
      </c>
      <c r="B7" s="5" t="s">
        <v>12</v>
      </c>
      <c r="C7" s="5" t="s">
        <v>107</v>
      </c>
      <c r="D7" s="12">
        <v>16</v>
      </c>
      <c r="E7" s="3"/>
    </row>
    <row r="8" spans="1:5" ht="18.95" customHeight="1" x14ac:dyDescent="0.3">
      <c r="A8" s="6" t="s">
        <v>14</v>
      </c>
      <c r="B8" s="5" t="s">
        <v>15</v>
      </c>
      <c r="C8" s="5" t="s">
        <v>108</v>
      </c>
      <c r="D8" s="12">
        <v>16</v>
      </c>
      <c r="E8" s="3"/>
    </row>
  </sheetData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8"/>
  <sheetViews>
    <sheetView showGridLines="0" workbookViewId="0"/>
  </sheetViews>
  <sheetFormatPr defaultColWidth="8.6640625" defaultRowHeight="18.75" customHeight="1" x14ac:dyDescent="0.3"/>
  <cols>
    <col min="1" max="1" width="7.33203125" style="17" customWidth="1"/>
    <col min="2" max="2" width="18.44140625" style="17" customWidth="1"/>
    <col min="3" max="3" width="51.44140625" style="17" customWidth="1"/>
    <col min="4" max="4" width="8.44140625" style="17" customWidth="1"/>
    <col min="5" max="5" width="8.88671875" style="17" customWidth="1"/>
    <col min="6" max="256" width="8.77734375" style="17" customWidth="1"/>
  </cols>
  <sheetData>
    <row r="1" spans="1:5" ht="18.95" customHeight="1" x14ac:dyDescent="0.3">
      <c r="A1" s="18"/>
      <c r="B1" s="8" t="s">
        <v>48</v>
      </c>
      <c r="C1" s="3"/>
      <c r="D1" s="4" t="s">
        <v>80</v>
      </c>
      <c r="E1" s="3"/>
    </row>
    <row r="2" spans="1:5" ht="18.95" customHeight="1" x14ac:dyDescent="0.3">
      <c r="A2" s="6" t="s">
        <v>14</v>
      </c>
      <c r="B2" s="5" t="s">
        <v>15</v>
      </c>
      <c r="C2" s="5" t="s">
        <v>109</v>
      </c>
      <c r="D2" s="12">
        <v>15</v>
      </c>
      <c r="E2" s="3"/>
    </row>
    <row r="3" spans="1:5" ht="18.95" customHeight="1" x14ac:dyDescent="0.3">
      <c r="A3" s="6" t="s">
        <v>17</v>
      </c>
      <c r="B3" s="5" t="s">
        <v>18</v>
      </c>
      <c r="C3" s="5" t="s">
        <v>110</v>
      </c>
      <c r="D3" s="12">
        <v>18</v>
      </c>
      <c r="E3" s="3"/>
    </row>
    <row r="4" spans="1:5" ht="18.95" customHeight="1" x14ac:dyDescent="0.3">
      <c r="A4" s="6" t="s">
        <v>20</v>
      </c>
      <c r="B4" s="5" t="s">
        <v>21</v>
      </c>
      <c r="C4" s="5" t="s">
        <v>111</v>
      </c>
      <c r="D4" s="12">
        <v>20</v>
      </c>
      <c r="E4" s="3"/>
    </row>
    <row r="5" spans="1:5" ht="18.95" customHeight="1" x14ac:dyDescent="0.3">
      <c r="A5" s="6" t="s">
        <v>30</v>
      </c>
      <c r="B5" s="5" t="s">
        <v>3</v>
      </c>
      <c r="C5" s="5" t="s">
        <v>112</v>
      </c>
      <c r="D5" s="12">
        <v>19</v>
      </c>
      <c r="E5" s="3"/>
    </row>
    <row r="6" spans="1:5" ht="18.95" customHeight="1" x14ac:dyDescent="0.3">
      <c r="A6" s="6" t="s">
        <v>5</v>
      </c>
      <c r="B6" s="5" t="s">
        <v>6</v>
      </c>
      <c r="C6" s="5" t="s">
        <v>113</v>
      </c>
      <c r="D6" s="12">
        <v>15</v>
      </c>
      <c r="E6" s="3"/>
    </row>
    <row r="7" spans="1:5" ht="18.95" customHeight="1" x14ac:dyDescent="0.3">
      <c r="A7" s="6" t="s">
        <v>8</v>
      </c>
      <c r="B7" s="5" t="s">
        <v>9</v>
      </c>
      <c r="C7" s="5" t="s">
        <v>114</v>
      </c>
      <c r="D7" s="12">
        <v>15</v>
      </c>
      <c r="E7" s="3"/>
    </row>
    <row r="8" spans="1:5" ht="18.95" customHeight="1" x14ac:dyDescent="0.3">
      <c r="A8" s="6" t="s">
        <v>11</v>
      </c>
      <c r="B8" s="5" t="s">
        <v>12</v>
      </c>
      <c r="C8" s="5" t="s">
        <v>115</v>
      </c>
      <c r="D8" s="12">
        <v>15</v>
      </c>
      <c r="E8" s="3"/>
    </row>
  </sheetData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8"/>
  <sheetViews>
    <sheetView showGridLines="0" workbookViewId="0"/>
  </sheetViews>
  <sheetFormatPr defaultColWidth="8.6640625" defaultRowHeight="18.75" customHeight="1" x14ac:dyDescent="0.3"/>
  <cols>
    <col min="1" max="1" width="7.33203125" style="19" customWidth="1"/>
    <col min="2" max="2" width="18.44140625" style="19" customWidth="1"/>
    <col min="3" max="3" width="51.44140625" style="19" customWidth="1"/>
    <col min="4" max="4" width="8.44140625" style="19" customWidth="1"/>
    <col min="5" max="5" width="8.88671875" style="19" customWidth="1"/>
    <col min="6" max="256" width="8.77734375" style="19" customWidth="1"/>
  </cols>
  <sheetData>
    <row r="1" spans="1:5" ht="18.95" customHeight="1" x14ac:dyDescent="0.3">
      <c r="A1" s="4" t="s">
        <v>0</v>
      </c>
      <c r="B1" s="8" t="s">
        <v>56</v>
      </c>
      <c r="C1" s="3"/>
      <c r="D1" s="4" t="s">
        <v>80</v>
      </c>
      <c r="E1" s="3"/>
    </row>
    <row r="2" spans="1:5" ht="18.95" customHeight="1" x14ac:dyDescent="0.3">
      <c r="A2" s="6" t="s">
        <v>20</v>
      </c>
      <c r="B2" s="5" t="s">
        <v>21</v>
      </c>
      <c r="C2" s="5" t="s">
        <v>116</v>
      </c>
      <c r="D2" s="12">
        <v>18</v>
      </c>
      <c r="E2" s="3"/>
    </row>
    <row r="3" spans="1:5" ht="18.95" customHeight="1" x14ac:dyDescent="0.3">
      <c r="A3" s="6" t="s">
        <v>17</v>
      </c>
      <c r="B3" s="5" t="s">
        <v>18</v>
      </c>
      <c r="C3" s="5" t="s">
        <v>117</v>
      </c>
      <c r="D3" s="12">
        <v>15</v>
      </c>
      <c r="E3" s="3"/>
    </row>
    <row r="4" spans="1:5" ht="18.95" customHeight="1" x14ac:dyDescent="0.3">
      <c r="A4" s="6" t="s">
        <v>14</v>
      </c>
      <c r="B4" s="5" t="s">
        <v>15</v>
      </c>
      <c r="C4" s="5" t="s">
        <v>118</v>
      </c>
      <c r="D4" s="12">
        <v>14</v>
      </c>
      <c r="E4" s="3"/>
    </row>
    <row r="5" spans="1:5" ht="18.95" customHeight="1" x14ac:dyDescent="0.3">
      <c r="A5" s="6" t="s">
        <v>5</v>
      </c>
      <c r="B5" s="5" t="s">
        <v>6</v>
      </c>
      <c r="C5" s="5" t="s">
        <v>119</v>
      </c>
      <c r="D5" s="12">
        <v>18</v>
      </c>
      <c r="E5" s="3"/>
    </row>
    <row r="6" spans="1:5" ht="18.95" customHeight="1" x14ac:dyDescent="0.3">
      <c r="A6" s="6" t="s">
        <v>30</v>
      </c>
      <c r="B6" s="5" t="s">
        <v>3</v>
      </c>
      <c r="C6" s="5" t="s">
        <v>120</v>
      </c>
      <c r="D6" s="12">
        <v>14</v>
      </c>
      <c r="E6" s="3"/>
    </row>
    <row r="7" spans="1:5" ht="18.95" customHeight="1" x14ac:dyDescent="0.3">
      <c r="A7" s="6" t="s">
        <v>8</v>
      </c>
      <c r="B7" s="5" t="s">
        <v>9</v>
      </c>
      <c r="C7" s="5" t="s">
        <v>121</v>
      </c>
      <c r="D7" s="12">
        <v>20</v>
      </c>
      <c r="E7" s="3"/>
    </row>
    <row r="8" spans="1:5" ht="18.95" customHeight="1" x14ac:dyDescent="0.3">
      <c r="A8" s="6" t="s">
        <v>11</v>
      </c>
      <c r="B8" s="5" t="s">
        <v>12</v>
      </c>
      <c r="C8" s="5" t="s">
        <v>122</v>
      </c>
      <c r="D8" s="12">
        <v>17</v>
      </c>
      <c r="E8" s="3"/>
    </row>
  </sheetData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8"/>
  <sheetViews>
    <sheetView showGridLines="0" workbookViewId="0"/>
  </sheetViews>
  <sheetFormatPr defaultColWidth="8.6640625" defaultRowHeight="18.75" customHeight="1" x14ac:dyDescent="0.3"/>
  <cols>
    <col min="1" max="1" width="7.33203125" style="20" customWidth="1"/>
    <col min="2" max="2" width="18.44140625" style="20" customWidth="1"/>
    <col min="3" max="3" width="51.44140625" style="20" customWidth="1"/>
    <col min="4" max="4" width="8.44140625" style="20" customWidth="1"/>
    <col min="5" max="5" width="8.88671875" style="20" customWidth="1"/>
    <col min="6" max="256" width="8.77734375" style="20" customWidth="1"/>
  </cols>
  <sheetData>
    <row r="1" spans="1:5" ht="18.95" customHeight="1" x14ac:dyDescent="0.3">
      <c r="A1" s="4" t="s">
        <v>0</v>
      </c>
      <c r="B1" s="8" t="s">
        <v>64</v>
      </c>
      <c r="C1" s="3"/>
      <c r="D1" s="4" t="s">
        <v>80</v>
      </c>
      <c r="E1" s="3"/>
    </row>
    <row r="2" spans="1:5" ht="18.95" customHeight="1" x14ac:dyDescent="0.3">
      <c r="A2" s="6" t="s">
        <v>11</v>
      </c>
      <c r="B2" s="5" t="s">
        <v>12</v>
      </c>
      <c r="C2" s="5" t="s">
        <v>123</v>
      </c>
      <c r="D2" s="12">
        <v>14</v>
      </c>
      <c r="E2" s="3"/>
    </row>
    <row r="3" spans="1:5" ht="18.95" customHeight="1" x14ac:dyDescent="0.3">
      <c r="A3" s="6" t="s">
        <v>17</v>
      </c>
      <c r="B3" s="5" t="s">
        <v>18</v>
      </c>
      <c r="C3" s="5" t="s">
        <v>124</v>
      </c>
      <c r="D3" s="12">
        <v>16</v>
      </c>
      <c r="E3" s="3"/>
    </row>
    <row r="4" spans="1:5" ht="18.95" customHeight="1" x14ac:dyDescent="0.3">
      <c r="A4" s="6" t="s">
        <v>20</v>
      </c>
      <c r="B4" s="5" t="s">
        <v>21</v>
      </c>
      <c r="C4" s="5" t="s">
        <v>125</v>
      </c>
      <c r="D4" s="12">
        <v>15</v>
      </c>
      <c r="E4" s="3"/>
    </row>
    <row r="5" spans="1:5" ht="18.95" customHeight="1" x14ac:dyDescent="0.3">
      <c r="A5" s="6" t="s">
        <v>5</v>
      </c>
      <c r="B5" s="5" t="s">
        <v>6</v>
      </c>
      <c r="C5" s="5" t="s">
        <v>126</v>
      </c>
      <c r="D5" s="12">
        <v>17</v>
      </c>
      <c r="E5" s="3"/>
    </row>
    <row r="6" spans="1:5" ht="18.95" customHeight="1" x14ac:dyDescent="0.3">
      <c r="A6" s="6" t="s">
        <v>30</v>
      </c>
      <c r="B6" s="5" t="s">
        <v>3</v>
      </c>
      <c r="C6" s="5" t="s">
        <v>127</v>
      </c>
      <c r="D6" s="12">
        <v>14</v>
      </c>
      <c r="E6" s="3"/>
    </row>
    <row r="7" spans="1:5" ht="18.95" customHeight="1" x14ac:dyDescent="0.3">
      <c r="A7" s="6" t="s">
        <v>14</v>
      </c>
      <c r="B7" s="5" t="s">
        <v>15</v>
      </c>
      <c r="C7" s="5" t="s">
        <v>128</v>
      </c>
      <c r="D7" s="12">
        <v>14</v>
      </c>
      <c r="E7" s="3"/>
    </row>
    <row r="8" spans="1:5" ht="18.95" customHeight="1" x14ac:dyDescent="0.3">
      <c r="A8" s="6" t="s">
        <v>8</v>
      </c>
      <c r="B8" s="5" t="s">
        <v>9</v>
      </c>
      <c r="C8" s="5" t="s">
        <v>129</v>
      </c>
      <c r="D8" s="12">
        <v>15</v>
      </c>
      <c r="E8" s="3"/>
    </row>
  </sheetData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8"/>
  <sheetViews>
    <sheetView showGridLines="0" workbookViewId="0"/>
  </sheetViews>
  <sheetFormatPr defaultColWidth="8.6640625" defaultRowHeight="18.75" customHeight="1" x14ac:dyDescent="0.3"/>
  <cols>
    <col min="1" max="1" width="7.33203125" style="21" customWidth="1"/>
    <col min="2" max="2" width="18.44140625" style="21" customWidth="1"/>
    <col min="3" max="3" width="51.44140625" style="21" customWidth="1"/>
    <col min="4" max="4" width="8.44140625" style="21" customWidth="1"/>
    <col min="5" max="5" width="8.88671875" style="21" customWidth="1"/>
    <col min="6" max="256" width="8.77734375" style="21" customWidth="1"/>
  </cols>
  <sheetData>
    <row r="1" spans="1:5" ht="18.95" customHeight="1" x14ac:dyDescent="0.3">
      <c r="A1" s="4" t="s">
        <v>0</v>
      </c>
      <c r="B1" s="8" t="s">
        <v>72</v>
      </c>
      <c r="C1" s="3"/>
      <c r="D1" s="4" t="s">
        <v>80</v>
      </c>
      <c r="E1" s="3"/>
    </row>
    <row r="2" spans="1:5" ht="18.95" customHeight="1" x14ac:dyDescent="0.3">
      <c r="A2" s="6" t="s">
        <v>20</v>
      </c>
      <c r="B2" s="5" t="s">
        <v>21</v>
      </c>
      <c r="C2" s="5" t="s">
        <v>130</v>
      </c>
      <c r="D2" s="12">
        <v>20</v>
      </c>
      <c r="E2" s="3"/>
    </row>
    <row r="3" spans="1:5" ht="18.95" customHeight="1" x14ac:dyDescent="0.3">
      <c r="A3" s="6" t="s">
        <v>30</v>
      </c>
      <c r="B3" s="5" t="s">
        <v>3</v>
      </c>
      <c r="C3" s="22" t="s">
        <v>131</v>
      </c>
      <c r="D3" s="12">
        <v>19</v>
      </c>
      <c r="E3" s="3"/>
    </row>
    <row r="4" spans="1:5" ht="18.95" customHeight="1" x14ac:dyDescent="0.3">
      <c r="A4" s="6" t="s">
        <v>8</v>
      </c>
      <c r="B4" s="5" t="s">
        <v>9</v>
      </c>
      <c r="C4" s="9" t="s">
        <v>132</v>
      </c>
      <c r="D4" s="12">
        <v>18</v>
      </c>
      <c r="E4" s="3"/>
    </row>
    <row r="5" spans="1:5" ht="18.95" customHeight="1" x14ac:dyDescent="0.3">
      <c r="A5" s="6" t="s">
        <v>11</v>
      </c>
      <c r="B5" s="5" t="s">
        <v>12</v>
      </c>
      <c r="C5" s="22" t="s">
        <v>133</v>
      </c>
      <c r="D5" s="12">
        <v>16</v>
      </c>
      <c r="E5" s="3"/>
    </row>
    <row r="6" spans="1:5" ht="18.95" customHeight="1" x14ac:dyDescent="0.3">
      <c r="A6" s="6" t="s">
        <v>14</v>
      </c>
      <c r="B6" s="5" t="s">
        <v>15</v>
      </c>
      <c r="C6" s="22" t="s">
        <v>134</v>
      </c>
      <c r="D6" s="12">
        <v>15</v>
      </c>
      <c r="E6" s="3"/>
    </row>
    <row r="7" spans="1:5" ht="18.95" customHeight="1" x14ac:dyDescent="0.3">
      <c r="A7" s="6" t="s">
        <v>17</v>
      </c>
      <c r="B7" s="5" t="s">
        <v>18</v>
      </c>
      <c r="C7" s="22" t="s">
        <v>135</v>
      </c>
      <c r="D7" s="12">
        <v>18</v>
      </c>
      <c r="E7" s="3"/>
    </row>
    <row r="8" spans="1:5" ht="18.95" customHeight="1" x14ac:dyDescent="0.3">
      <c r="A8" s="6" t="s">
        <v>5</v>
      </c>
      <c r="B8" s="5" t="s">
        <v>6</v>
      </c>
      <c r="C8" s="22" t="s">
        <v>136</v>
      </c>
      <c r="D8" s="12">
        <v>18</v>
      </c>
      <c r="E8" s="3"/>
    </row>
  </sheetData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ORDER LIST</vt:lpstr>
      <vt:lpstr>Round 1</vt:lpstr>
      <vt:lpstr>Round 2</vt:lpstr>
      <vt:lpstr>Round 3</vt:lpstr>
      <vt:lpstr>Round 4</vt:lpstr>
      <vt:lpstr>Round 5</vt:lpstr>
      <vt:lpstr>Round 6</vt:lpstr>
      <vt:lpstr>Round 7</vt:lpstr>
      <vt:lpstr>Round 8</vt:lpstr>
      <vt:lpstr>R1 Result</vt:lpstr>
      <vt:lpstr>R2 Result</vt:lpstr>
      <vt:lpstr>R3 Result</vt:lpstr>
      <vt:lpstr>R4 Result</vt:lpstr>
      <vt:lpstr>R5 Result</vt:lpstr>
      <vt:lpstr>R6 Result</vt:lpstr>
      <vt:lpstr>R7 Result</vt:lpstr>
      <vt:lpstr>R8 Result</vt:lpstr>
      <vt:lpstr>Judge's List - Regnum Shield 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Tomes</cp:lastModifiedBy>
  <cp:lastPrinted>2018-11-25T19:35:12Z</cp:lastPrinted>
  <dcterms:modified xsi:type="dcterms:W3CDTF">2018-11-25T19:41:45Z</dcterms:modified>
</cp:coreProperties>
</file>